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30A99\disk\■■■スポーツ協会共有\▲事業報告･決算書(加盟団体)\！R7\"/>
    </mc:Choice>
  </mc:AlternateContent>
  <xr:revisionPtr revIDLastSave="0" documentId="13_ncr:1_{E0A811AD-1A5E-4423-B228-1138B1220D63}" xr6:coauthVersionLast="47" xr6:coauthVersionMax="47" xr10:uidLastSave="{00000000-0000-0000-0000-000000000000}"/>
  <bookViews>
    <workbookView xWindow="-120" yWindow="-120" windowWidth="29040" windowHeight="15720" xr2:uid="{F5ED40F6-8AA4-4F41-ABD5-ADCCDE86EF1E}"/>
  </bookViews>
  <sheets>
    <sheet name="決算書" sheetId="1" r:id="rId1"/>
    <sheet name="決算内訳書" sheetId="2" r:id="rId2"/>
    <sheet name="繰越理由書" sheetId="6" r:id="rId3"/>
    <sheet name="参考①積立出納帳" sheetId="7" r:id="rId4"/>
    <sheet name="決算書 (手書き)" sheetId="5" r:id="rId5"/>
    <sheet name="決算内訳書(手書き)" sheetId="4" r:id="rId6"/>
    <sheet name="繰越理由書(手書き)" sheetId="9" r:id="rId7"/>
    <sheet name="参考①積立出納帳(手書き)" sheetId="8" r:id="rId8"/>
  </sheets>
  <definedNames>
    <definedName name="_xlnm.Print_Area" localSheetId="0">決算書!$A$2:$M$47</definedName>
    <definedName name="_xlnm.Print_Area" localSheetId="4">'決算書 (手書き)'!$A$1:$M$47</definedName>
    <definedName name="_xlnm.Print_Area" localSheetId="1">決算内訳書!$A$1:$F$59</definedName>
    <definedName name="_xlnm.Print_Area" localSheetId="3">参考①積立出納帳!$A$2:$G$38</definedName>
  </definedNames>
  <calcPr calcId="191029"/>
</workbook>
</file>

<file path=xl/calcChain.xml><?xml version="1.0" encoding="utf-8"?>
<calcChain xmlns="http://schemas.openxmlformats.org/spreadsheetml/2006/main">
  <c r="C24" i="2" l="1"/>
  <c r="D24" i="2"/>
  <c r="C55" i="2"/>
  <c r="D55" i="2"/>
  <c r="C54" i="2"/>
  <c r="D54" i="2"/>
  <c r="C50" i="2"/>
  <c r="D50" i="2"/>
  <c r="C46" i="2"/>
  <c r="D46" i="2"/>
  <c r="C45" i="2"/>
  <c r="D45" i="2"/>
  <c r="C42" i="2"/>
  <c r="C38" i="2"/>
  <c r="D38" i="2"/>
  <c r="C34" i="2"/>
  <c r="C33" i="2"/>
  <c r="D33" i="2"/>
  <c r="C30" i="2"/>
  <c r="C56" i="2"/>
  <c r="C23" i="2"/>
  <c r="C19" i="2"/>
  <c r="D19" i="2"/>
  <c r="C18" i="2"/>
  <c r="D18" i="2"/>
  <c r="C12" i="2"/>
  <c r="C11" i="2"/>
  <c r="D11" i="2"/>
  <c r="C8" i="2"/>
  <c r="D8" i="2"/>
  <c r="I21" i="6"/>
  <c r="E21" i="6"/>
  <c r="G7" i="7"/>
  <c r="G8" i="7"/>
  <c r="G9" i="7"/>
  <c r="G10" i="7"/>
  <c r="G6" i="7"/>
  <c r="D23" i="2"/>
  <c r="H31" i="1"/>
  <c r="F31" i="1"/>
  <c r="D31" i="1"/>
  <c r="J30" i="1"/>
  <c r="J29" i="1"/>
  <c r="C25" i="2"/>
  <c r="B25" i="2"/>
  <c r="B56" i="2"/>
  <c r="D42" i="2"/>
  <c r="D34" i="2"/>
  <c r="D12" i="2"/>
  <c r="J31" i="1"/>
  <c r="H17" i="1"/>
  <c r="D30" i="2"/>
  <c r="D25" i="2"/>
  <c r="H15" i="1"/>
  <c r="B57" i="2"/>
  <c r="H19" i="1"/>
  <c r="D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須坂市スポーツ協会</author>
  </authors>
  <commentList>
    <comment ref="G17" authorId="0" shapeId="0" xr:uid="{17EF2777-01E6-4673-8025-6A1D8D00EA4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須坂市スポーツ協会: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その他の補助金を受けた場合
補助金名をご記入願います。
例：村石財団…など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須坂市スポーツ協会</author>
  </authors>
  <commentList>
    <comment ref="G18" authorId="0" shapeId="0" xr:uid="{A89A8AB6-C8D0-4AE1-BEDF-501EECBADE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須坂市スポーツ協会: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その他の補助金を受けた場合
補助金名をご記入願います。
例：村石財団…など</t>
        </r>
      </text>
    </comment>
  </commentList>
</comments>
</file>

<file path=xl/sharedStrings.xml><?xml version="1.0" encoding="utf-8"?>
<sst xmlns="http://schemas.openxmlformats.org/spreadsheetml/2006/main" count="320" uniqueCount="154">
  <si>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</si>
  <si>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</si>
  <si>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記入責任者</t>
    <rPh sb="0" eb="2">
      <t>キニュウ</t>
    </rPh>
    <rPh sb="2" eb="5">
      <t>セキニンシャ</t>
    </rPh>
    <phoneticPr fontId="1"/>
  </si>
  <si>
    <t>連絡先℡</t>
    <rPh sb="0" eb="3">
      <t>レンラクサキ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</si>
  <si>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</si>
  <si>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1">
      <t>シ</t>
    </rPh>
    <rPh sb="1" eb="2">
      <t>デ</t>
    </rPh>
    <rPh sb="2" eb="4">
      <t>ゴウケイ</t>
    </rPh>
    <phoneticPr fontId="1"/>
  </si>
  <si>
    <t>監事　　　　　　　　　　　　　　　　　　　印</t>
    <rPh sb="0" eb="2">
      <t>カンジ</t>
    </rPh>
    <rPh sb="21" eb="22">
      <t>イン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</si>
  <si>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</si>
  <si>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</si>
  <si>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目</t>
    <rPh sb="0" eb="1">
      <t>モク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</si>
  <si>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</si>
  <si>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</si>
  <si>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普通会費</t>
    <rPh sb="0" eb="2">
      <t>フツウ</t>
    </rPh>
    <rPh sb="2" eb="4">
      <t>カイヒ</t>
    </rPh>
    <phoneticPr fontId="1"/>
  </si>
  <si>
    <t>登録会費</t>
    <rPh sb="0" eb="2">
      <t>トウロク</t>
    </rPh>
    <rPh sb="2" eb="3">
      <t>カイ</t>
    </rPh>
    <rPh sb="3" eb="4">
      <t>ヒ</t>
    </rPh>
    <phoneticPr fontId="1"/>
  </si>
  <si>
    <t>特別会費</t>
    <rPh sb="0" eb="2">
      <t>トクベツ</t>
    </rPh>
    <rPh sb="2" eb="4">
      <t>カイヒ</t>
    </rPh>
    <phoneticPr fontId="1"/>
  </si>
  <si>
    <t>市ｽﾎﾟｰﾂ振興</t>
    <rPh sb="0" eb="1">
      <t>シ</t>
    </rPh>
    <rPh sb="6" eb="8">
      <t>シンコウ</t>
    </rPh>
    <phoneticPr fontId="1"/>
  </si>
  <si>
    <t>県ｽﾎﾟｰﾂ振興</t>
    <rPh sb="0" eb="1">
      <t>ケン</t>
    </rPh>
    <rPh sb="6" eb="8">
      <t>シンコウ</t>
    </rPh>
    <phoneticPr fontId="1"/>
  </si>
  <si>
    <t>４．寄付金</t>
    <rPh sb="2" eb="5">
      <t>キフキン</t>
    </rPh>
    <phoneticPr fontId="1"/>
  </si>
  <si>
    <t>５．諸収入</t>
    <rPh sb="2" eb="3">
      <t>ショ</t>
    </rPh>
    <rPh sb="3" eb="5">
      <t>シュウニュウ</t>
    </rPh>
    <phoneticPr fontId="1"/>
  </si>
  <si>
    <t>広告料</t>
    <rPh sb="0" eb="2">
      <t>コウコク</t>
    </rPh>
    <rPh sb="2" eb="3">
      <t>リョウ</t>
    </rPh>
    <phoneticPr fontId="1"/>
  </si>
  <si>
    <t>指導料</t>
    <rPh sb="0" eb="2">
      <t>シドウ</t>
    </rPh>
    <rPh sb="2" eb="3">
      <t>リョウ</t>
    </rPh>
    <phoneticPr fontId="1"/>
  </si>
  <si>
    <t>預金利子</t>
    <rPh sb="0" eb="2">
      <t>ヨキン</t>
    </rPh>
    <rPh sb="2" eb="4">
      <t>リシ</t>
    </rPh>
    <phoneticPr fontId="1"/>
  </si>
  <si>
    <t>雑収入</t>
    <rPh sb="0" eb="3">
      <t>ザッシュウニュウ</t>
    </rPh>
    <phoneticPr fontId="1"/>
  </si>
  <si>
    <t>繰越金</t>
    <rPh sb="0" eb="2">
      <t>クリコシ</t>
    </rPh>
    <rPh sb="2" eb="3">
      <t>キン</t>
    </rPh>
    <phoneticPr fontId="1"/>
  </si>
  <si>
    <t>２．参加料</t>
    <rPh sb="2" eb="5">
      <t>サンカリョウ</t>
    </rPh>
    <phoneticPr fontId="1"/>
  </si>
  <si>
    <t>３．補助金</t>
    <rPh sb="2" eb="5">
      <t>ホジョキン</t>
    </rPh>
    <phoneticPr fontId="1"/>
  </si>
  <si>
    <t>１．会　費</t>
    <rPh sb="2" eb="3">
      <t>カイ</t>
    </rPh>
    <rPh sb="4" eb="5">
      <t>ヒ</t>
    </rPh>
    <phoneticPr fontId="1"/>
  </si>
  <si>
    <t>　　繰越金</t>
    <rPh sb="2" eb="4">
      <t>クリコシ</t>
    </rPh>
    <rPh sb="4" eb="5">
      <t>キン</t>
    </rPh>
    <phoneticPr fontId="1"/>
  </si>
  <si>
    <t>　　合　計</t>
    <rPh sb="2" eb="3">
      <t>ゴウ</t>
    </rPh>
    <rPh sb="4" eb="5">
      <t>ケイ</t>
    </rPh>
    <phoneticPr fontId="1"/>
  </si>
  <si>
    <t>支出の部</t>
    <rPh sb="0" eb="1">
      <t>シ</t>
    </rPh>
    <rPh sb="1" eb="2">
      <t>デ</t>
    </rPh>
    <rPh sb="3" eb="4">
      <t>ブ</t>
    </rPh>
    <phoneticPr fontId="1"/>
  </si>
  <si>
    <t>加盟団体名　　　　　　　　　　　　　　　　　　　　</t>
    <rPh sb="0" eb="2">
      <t>カメイ</t>
    </rPh>
    <rPh sb="2" eb="4">
      <t>ダンタイ</t>
    </rPh>
    <rPh sb="4" eb="5">
      <t>メイ</t>
    </rPh>
    <phoneticPr fontId="1"/>
  </si>
  <si>
    <t>１．報償費</t>
    <rPh sb="2" eb="3">
      <t>ホウ</t>
    </rPh>
    <rPh sb="3" eb="4">
      <t>ショウ</t>
    </rPh>
    <rPh sb="4" eb="5">
      <t>ヒ</t>
    </rPh>
    <phoneticPr fontId="1"/>
  </si>
  <si>
    <t>手当</t>
    <rPh sb="0" eb="2">
      <t>テアテ</t>
    </rPh>
    <phoneticPr fontId="1"/>
  </si>
  <si>
    <t>賞品費</t>
    <rPh sb="0" eb="2">
      <t>ショウヒン</t>
    </rPh>
    <rPh sb="2" eb="3">
      <t>ヒ</t>
    </rPh>
    <phoneticPr fontId="1"/>
  </si>
  <si>
    <t>謝金</t>
    <rPh sb="0" eb="2">
      <t>シャキン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</si>
  <si>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</si>
  <si>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印刷費</t>
    <rPh sb="0" eb="2">
      <t>インサツ</t>
    </rPh>
    <rPh sb="2" eb="3">
      <t>ヒ</t>
    </rPh>
    <phoneticPr fontId="1"/>
  </si>
  <si>
    <t>修繕料</t>
    <rPh sb="0" eb="3">
      <t>シュウゼンリョウ</t>
    </rPh>
    <phoneticPr fontId="1"/>
  </si>
  <si>
    <t>郵便料</t>
    <rPh sb="0" eb="2">
      <t>ユウビン</t>
    </rPh>
    <rPh sb="2" eb="3">
      <t>リョウ</t>
    </rPh>
    <phoneticPr fontId="1"/>
  </si>
  <si>
    <t>通信費</t>
    <rPh sb="0" eb="3">
      <t>ツウシンヒ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</si>
  <si>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</si>
  <si>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</si>
  <si>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</si>
  <si>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その他使用料</t>
    <rPh sb="2" eb="3">
      <t>タ</t>
    </rPh>
    <rPh sb="3" eb="6">
      <t>シヨウリョウ</t>
    </rPh>
    <phoneticPr fontId="1"/>
  </si>
  <si>
    <t>賃借料</t>
    <rPh sb="0" eb="3">
      <t>チンシャクリョウ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</si>
  <si>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</si>
  <si>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負担金</t>
    <rPh sb="0" eb="3">
      <t>フタンキン</t>
    </rPh>
    <phoneticPr fontId="1"/>
  </si>
  <si>
    <t>補助金</t>
    <rPh sb="0" eb="3">
      <t>ホジョキン</t>
    </rPh>
    <phoneticPr fontId="1"/>
  </si>
  <si>
    <t>登録料</t>
    <rPh sb="0" eb="2">
      <t>トウロク</t>
    </rPh>
    <rPh sb="2" eb="3">
      <t>リョウ</t>
    </rPh>
    <phoneticPr fontId="1"/>
  </si>
  <si>
    <t>参加料</t>
    <rPh sb="0" eb="3">
      <t>サンカリョウ</t>
    </rPh>
    <phoneticPr fontId="1"/>
  </si>
  <si>
    <t>強化費</t>
    <rPh sb="0" eb="2">
      <t>キョウカ</t>
    </rPh>
    <rPh sb="2" eb="3">
      <t>ヒ</t>
    </rPh>
    <phoneticPr fontId="1"/>
  </si>
  <si>
    <t>交際費</t>
    <rPh sb="0" eb="3">
      <t>コウサイヒ</t>
    </rPh>
    <phoneticPr fontId="1"/>
  </si>
  <si>
    <t>雑費</t>
    <rPh sb="0" eb="2">
      <t>ザッピ</t>
    </rPh>
    <phoneticPr fontId="1"/>
  </si>
  <si>
    <t>３．需用費</t>
    <rPh sb="2" eb="5">
      <t>ジュヨウヒ</t>
    </rPh>
    <phoneticPr fontId="1"/>
  </si>
  <si>
    <t>４．役務費</t>
    <rPh sb="2" eb="3">
      <t>ヤク</t>
    </rPh>
    <rPh sb="3" eb="4">
      <t>ム</t>
    </rPh>
    <rPh sb="4" eb="5">
      <t>ヒ</t>
    </rPh>
    <phoneticPr fontId="1"/>
  </si>
  <si>
    <t>５．使用料及び賃借料</t>
    <rPh sb="2" eb="4">
      <t>シヨウ</t>
    </rPh>
    <rPh sb="4" eb="5">
      <t>リョウ</t>
    </rPh>
    <rPh sb="5" eb="6">
      <t>オヨ</t>
    </rPh>
    <rPh sb="7" eb="10">
      <t>チンシャクリョウ</t>
    </rPh>
    <phoneticPr fontId="1"/>
  </si>
  <si>
    <t>６．備品費</t>
    <rPh sb="2" eb="4">
      <t>ビヒン</t>
    </rPh>
    <rPh sb="4" eb="5">
      <t>ヒ</t>
    </rPh>
    <phoneticPr fontId="1"/>
  </si>
  <si>
    <t>７．負担金</t>
    <rPh sb="2" eb="5">
      <t>フタンキン</t>
    </rPh>
    <phoneticPr fontId="1"/>
  </si>
  <si>
    <t>２．旅　費</t>
    <rPh sb="2" eb="3">
      <t>タビ</t>
    </rPh>
    <rPh sb="4" eb="5">
      <t>ヒ</t>
    </rPh>
    <phoneticPr fontId="1"/>
  </si>
  <si>
    <t>８．雑　費</t>
    <rPh sb="2" eb="3">
      <t>ザツ</t>
    </rPh>
    <rPh sb="4" eb="5">
      <t>ヒ</t>
    </rPh>
    <phoneticPr fontId="1"/>
  </si>
  <si>
    <t>食糧費</t>
    <rPh sb="0" eb="3">
      <t>ショクリョウヒ</t>
    </rPh>
    <phoneticPr fontId="1"/>
  </si>
  <si>
    <t>円</t>
    <rPh sb="0" eb="1">
      <t>エン</t>
    </rPh>
    <phoneticPr fontId="1"/>
  </si>
  <si>
    <t>９．積立金</t>
    <rPh sb="2" eb="4">
      <t>ツミタテ</t>
    </rPh>
    <rPh sb="4" eb="5">
      <t>キン</t>
    </rPh>
    <phoneticPr fontId="1"/>
  </si>
  <si>
    <t>団体補助金</t>
    <rPh sb="0" eb="2">
      <t>ダンタイ</t>
    </rPh>
    <rPh sb="2" eb="5">
      <t>ホジョキン</t>
    </rPh>
    <phoneticPr fontId="1"/>
  </si>
  <si>
    <t>　　　　　　　　　　　　</t>
    <phoneticPr fontId="1"/>
  </si>
  <si>
    <t>スポーツ振興資金積立金会計</t>
  </si>
  <si>
    <t>合　　計</t>
    <rPh sb="0" eb="1">
      <t>ゴウ</t>
    </rPh>
    <rPh sb="3" eb="4">
      <t>ケイ</t>
    </rPh>
    <phoneticPr fontId="1"/>
  </si>
  <si>
    <t>次年度へ繰越</t>
    <rPh sb="0" eb="3">
      <t>ジネンド</t>
    </rPh>
    <rPh sb="4" eb="5">
      <t>ク</t>
    </rPh>
    <rPh sb="5" eb="6">
      <t>コ</t>
    </rPh>
    <phoneticPr fontId="1"/>
  </si>
  <si>
    <t>加盟団体名　　　　　　　　　　　　　　　　　　　　　　　</t>
    <rPh sb="0" eb="2">
      <t>カメイ</t>
    </rPh>
    <rPh sb="2" eb="4">
      <t>ダンタイ</t>
    </rPh>
    <rPh sb="4" eb="5">
      <t>メイ</t>
    </rPh>
    <phoneticPr fontId="1"/>
  </si>
  <si>
    <t>積立額</t>
    <rPh sb="0" eb="3">
      <t>ツミタテガク</t>
    </rPh>
    <phoneticPr fontId="1"/>
  </si>
  <si>
    <t>　　監　査　報　告</t>
    <rPh sb="2" eb="3">
      <t>カン</t>
    </rPh>
    <rPh sb="4" eb="5">
      <t>サ</t>
    </rPh>
    <rPh sb="6" eb="7">
      <t>ホウ</t>
    </rPh>
    <rPh sb="8" eb="9">
      <t>コク</t>
    </rPh>
    <phoneticPr fontId="1"/>
  </si>
  <si>
    <t>科　目</t>
    <rPh sb="0" eb="1">
      <t>カ</t>
    </rPh>
    <rPh sb="2" eb="3">
      <t>メ</t>
    </rPh>
    <phoneticPr fontId="1"/>
  </si>
  <si>
    <t>預　金</t>
    <rPh sb="0" eb="1">
      <t>アズカリ</t>
    </rPh>
    <rPh sb="2" eb="3">
      <t>キン</t>
    </rPh>
    <phoneticPr fontId="1"/>
  </si>
  <si>
    <t>利　子</t>
    <rPh sb="0" eb="1">
      <t>リ</t>
    </rPh>
    <rPh sb="2" eb="3">
      <t>コ</t>
    </rPh>
    <phoneticPr fontId="1"/>
  </si>
  <si>
    <t>合　計</t>
    <rPh sb="0" eb="1">
      <t>ア</t>
    </rPh>
    <rPh sb="2" eb="3">
      <t>ケイ</t>
    </rPh>
    <phoneticPr fontId="1"/>
  </si>
  <si>
    <r>
      <t>円　</t>
    </r>
    <r>
      <rPr>
        <sz val="9"/>
        <color indexed="8"/>
        <rFont val="ＭＳ Ｐ明朝"/>
        <family val="1"/>
        <charset val="128"/>
      </rPr>
      <t>(次年度繰越額）</t>
    </r>
    <rPh sb="0" eb="1">
      <t>エン</t>
    </rPh>
    <rPh sb="3" eb="6">
      <t>ジネンド</t>
    </rPh>
    <rPh sb="6" eb="8">
      <t>クリコシ</t>
    </rPh>
    <rPh sb="8" eb="9">
      <t>ガク</t>
    </rPh>
    <phoneticPr fontId="1"/>
  </si>
  <si>
    <t>６．繰入金</t>
    <rPh sb="2" eb="5">
      <t>クリイレキン</t>
    </rPh>
    <phoneticPr fontId="1"/>
  </si>
  <si>
    <t>支出額</t>
    <rPh sb="0" eb="2">
      <t>シシュツ</t>
    </rPh>
    <rPh sb="2" eb="3">
      <t>ガク</t>
    </rPh>
    <phoneticPr fontId="1"/>
  </si>
  <si>
    <r>
      <t>５．</t>
    </r>
    <r>
      <rPr>
        <sz val="10"/>
        <color indexed="8"/>
        <rFont val="ＭＳ Ｐ明朝"/>
        <family val="1"/>
        <charset val="128"/>
      </rPr>
      <t>使用料及び賃借料</t>
    </r>
    <rPh sb="2" eb="4">
      <t>シヨウ</t>
    </rPh>
    <rPh sb="4" eb="5">
      <t>リョウ</t>
    </rPh>
    <rPh sb="5" eb="6">
      <t>オヨ</t>
    </rPh>
    <rPh sb="7" eb="10">
      <t>チンシャクリョウ</t>
    </rPh>
    <phoneticPr fontId="1"/>
  </si>
  <si>
    <t>記念大会費</t>
    <rPh sb="0" eb="2">
      <t>キネン</t>
    </rPh>
    <rPh sb="2" eb="4">
      <t>タイカイ</t>
    </rPh>
    <rPh sb="4" eb="5">
      <t>ヒ</t>
    </rPh>
    <phoneticPr fontId="1"/>
  </si>
  <si>
    <t>　　　一般社団法人　須坂市スポーツ協会会長　様</t>
    <rPh sb="3" eb="5">
      <t>イッパン</t>
    </rPh>
    <rPh sb="5" eb="9">
      <t>シャダンホウジン</t>
    </rPh>
    <rPh sb="10" eb="13">
      <t>スザカシ</t>
    </rPh>
    <rPh sb="17" eb="19">
      <t>キョウカイ</t>
    </rPh>
    <rPh sb="19" eb="21">
      <t>カイチョウ</t>
    </rPh>
    <rPh sb="22" eb="23">
      <t>サマ</t>
    </rPh>
    <phoneticPr fontId="1"/>
  </si>
  <si>
    <t>令和　　　年　　　　月　　　日</t>
    <rPh sb="0" eb="2">
      <t>レイワ</t>
    </rPh>
    <rPh sb="5" eb="6">
      <t>ネン</t>
    </rPh>
    <rPh sb="10" eb="11">
      <t>ツキ</t>
    </rPh>
    <rPh sb="14" eb="15">
      <t>ヒ</t>
    </rPh>
    <phoneticPr fontId="1"/>
  </si>
  <si>
    <t>摘要</t>
    <rPh sb="0" eb="2">
      <t>テキヨウ</t>
    </rPh>
    <phoneticPr fontId="19"/>
  </si>
  <si>
    <t>収入金額</t>
    <rPh sb="0" eb="2">
      <t>シュウニュウ</t>
    </rPh>
    <rPh sb="2" eb="4">
      <t>キンガク</t>
    </rPh>
    <phoneticPr fontId="19"/>
  </si>
  <si>
    <t>支払金額</t>
    <rPh sb="0" eb="2">
      <t>シハラ</t>
    </rPh>
    <rPh sb="2" eb="4">
      <t>キンガク</t>
    </rPh>
    <phoneticPr fontId="19"/>
  </si>
  <si>
    <t>差引残高</t>
    <rPh sb="0" eb="2">
      <t>サシヒキ</t>
    </rPh>
    <rPh sb="2" eb="4">
      <t>ザンダカ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</si>
  <si>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</si>
  <si>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</si>
  <si>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年</t>
    <rPh sb="0" eb="1">
      <t>トシ</t>
    </rPh>
    <phoneticPr fontId="19"/>
  </si>
  <si>
    <t>　　　　　　　　　　　　　スポーツ振興資金積立金会計　　出納帳　　　　</t>
    <rPh sb="17" eb="19">
      <t>シンコウ</t>
    </rPh>
    <rPh sb="19" eb="21">
      <t>シキン</t>
    </rPh>
    <rPh sb="21" eb="23">
      <t>ツミタテ</t>
    </rPh>
    <rPh sb="23" eb="24">
      <t>キン</t>
    </rPh>
    <rPh sb="24" eb="26">
      <t>カイケイ</t>
    </rPh>
    <rPh sb="28" eb="31">
      <t>スイトウチョウ</t>
    </rPh>
    <phoneticPr fontId="19"/>
  </si>
  <si>
    <t>協会名</t>
    <rPh sb="0" eb="2">
      <t>キョウカイ</t>
    </rPh>
    <rPh sb="2" eb="3">
      <t>メイ</t>
    </rPh>
    <phoneticPr fontId="19"/>
  </si>
  <si>
    <t>スポーツ振興資金積立金会計　　出納帳　　　　</t>
    <rPh sb="4" eb="6">
      <t>シンコウ</t>
    </rPh>
    <rPh sb="6" eb="8">
      <t>シキン</t>
    </rPh>
    <rPh sb="8" eb="10">
      <t>ツミタテ</t>
    </rPh>
    <rPh sb="10" eb="11">
      <t>キン</t>
    </rPh>
    <rPh sb="11" eb="13">
      <t>カイケイ</t>
    </rPh>
    <rPh sb="15" eb="18">
      <t>スイトウチョウ</t>
    </rPh>
    <phoneticPr fontId="19"/>
  </si>
  <si>
    <t>大会等共催金</t>
    <rPh sb="0" eb="2">
      <t>タイカイ</t>
    </rPh>
    <rPh sb="2" eb="3">
      <t>トウ</t>
    </rPh>
    <rPh sb="3" eb="5">
      <t>キョウサイ</t>
    </rPh>
    <rPh sb="5" eb="6">
      <t>キン</t>
    </rPh>
    <phoneticPr fontId="1"/>
  </si>
  <si>
    <t>一般社団法人須坂市スポーツ協会長　　様</t>
    <rPh sb="0" eb="2">
      <t>イッパン</t>
    </rPh>
    <rPh sb="2" eb="4">
      <t>シャダン</t>
    </rPh>
    <rPh sb="4" eb="6">
      <t>ホウジン</t>
    </rPh>
    <rPh sb="6" eb="9">
      <t>スザカシ</t>
    </rPh>
    <rPh sb="13" eb="15">
      <t>キョウカイ</t>
    </rPh>
    <rPh sb="15" eb="16">
      <t>チョウ</t>
    </rPh>
    <rPh sb="18" eb="19">
      <t>サマ</t>
    </rPh>
    <phoneticPr fontId="1"/>
  </si>
  <si>
    <t>　　　　　　　　　　　　　　　</t>
    <phoneticPr fontId="1"/>
  </si>
  <si>
    <t>　　</t>
    <phoneticPr fontId="1"/>
  </si>
  <si>
    <t>下記の理由により次年度へ繰り越しました。</t>
    <rPh sb="3" eb="5">
      <t>リユウ</t>
    </rPh>
    <rPh sb="8" eb="11">
      <t>ジネンド</t>
    </rPh>
    <phoneticPr fontId="1"/>
  </si>
  <si>
    <t>円</t>
    <rPh sb="0" eb="1">
      <t>エン</t>
    </rPh>
    <phoneticPr fontId="1"/>
  </si>
  <si>
    <t>繰越理由</t>
    <rPh sb="0" eb="2">
      <t>クリコシ</t>
    </rPh>
    <rPh sb="2" eb="4">
      <t>リユウ</t>
    </rPh>
    <phoneticPr fontId="1"/>
  </si>
  <si>
    <t>主要使途</t>
    <rPh sb="0" eb="2">
      <t>シュヨウ</t>
    </rPh>
    <rPh sb="2" eb="4">
      <t>シト</t>
    </rPh>
    <phoneticPr fontId="1"/>
  </si>
  <si>
    <t>繰越金充当額</t>
    <rPh sb="0" eb="2">
      <t>クリコシ</t>
    </rPh>
    <rPh sb="2" eb="3">
      <t>キン</t>
    </rPh>
    <rPh sb="3" eb="5">
      <t>ジュウトウ</t>
    </rPh>
    <rPh sb="5" eb="6">
      <t>ガク</t>
    </rPh>
    <phoneticPr fontId="1"/>
  </si>
  <si>
    <t>【お願い】</t>
    <rPh sb="2" eb="3">
      <t>ネガ</t>
    </rPh>
    <phoneticPr fontId="1"/>
  </si>
  <si>
    <t>　ご提出いただいた理由書の内容を確認するため、必要に応じ聞き取りをさせていた</t>
    <rPh sb="2" eb="4">
      <t>テイシュツ</t>
    </rPh>
    <rPh sb="9" eb="12">
      <t>リユウショ</t>
    </rPh>
    <rPh sb="13" eb="15">
      <t>ナイヨウ</t>
    </rPh>
    <rPh sb="16" eb="18">
      <t>カクニン</t>
    </rPh>
    <rPh sb="23" eb="25">
      <t>ヒツヨウ</t>
    </rPh>
    <rPh sb="26" eb="27">
      <t>オウ</t>
    </rPh>
    <rPh sb="28" eb="29">
      <t>キ</t>
    </rPh>
    <rPh sb="30" eb="31">
      <t>ト</t>
    </rPh>
    <phoneticPr fontId="1"/>
  </si>
  <si>
    <t>だきますので、ご協力をお願いいたします。</t>
    <rPh sb="8" eb="10">
      <t>キョウリョク</t>
    </rPh>
    <rPh sb="12" eb="13">
      <t>ネガ</t>
    </rPh>
    <phoneticPr fontId="1"/>
  </si>
  <si>
    <t>次年度へ繰越※</t>
    <rPh sb="0" eb="3">
      <t>ジネンド</t>
    </rPh>
    <rPh sb="4" eb="5">
      <t>ク</t>
    </rPh>
    <rPh sb="5" eb="6">
      <t>コ</t>
    </rPh>
    <phoneticPr fontId="1"/>
  </si>
  <si>
    <t>合計</t>
    <rPh sb="0" eb="2">
      <t>ゴウケイ</t>
    </rPh>
    <phoneticPr fontId="19"/>
  </si>
  <si>
    <t>会 長 名</t>
    <rPh sb="0" eb="1">
      <t>カイ</t>
    </rPh>
    <rPh sb="2" eb="3">
      <t>チョウ</t>
    </rPh>
    <rPh sb="4" eb="5">
      <t>メイ</t>
    </rPh>
    <phoneticPr fontId="1"/>
  </si>
  <si>
    <t>合計</t>
    <rPh sb="0" eb="2">
      <t>ゴウケイ</t>
    </rPh>
    <phoneticPr fontId="22"/>
  </si>
  <si>
    <t>繰越額の目安
加盟団体交付金額
の20%</t>
    <rPh sb="0" eb="2">
      <t>クリコシ</t>
    </rPh>
    <rPh sb="2" eb="3">
      <t>ガク</t>
    </rPh>
    <rPh sb="4" eb="6">
      <t>メヤス</t>
    </rPh>
    <rPh sb="7" eb="9">
      <t>カメイ</t>
    </rPh>
    <rPh sb="9" eb="11">
      <t>ダンタイ</t>
    </rPh>
    <rPh sb="11" eb="14">
      <t>コウフキン</t>
    </rPh>
    <rPh sb="14" eb="15">
      <t>ガク</t>
    </rPh>
    <phoneticPr fontId="1"/>
  </si>
  <si>
    <t>決算内訳書　別紙のとおり</t>
    <rPh sb="0" eb="2">
      <t>ケッサン</t>
    </rPh>
    <rPh sb="2" eb="4">
      <t>ウチワケ</t>
    </rPh>
    <rPh sb="4" eb="5">
      <t>ショ</t>
    </rPh>
    <rPh sb="6" eb="8">
      <t>ベッシ</t>
    </rPh>
    <phoneticPr fontId="1"/>
  </si>
  <si>
    <t>繰越理由書　別紙のとおり</t>
    <rPh sb="0" eb="2">
      <t>クリコシ</t>
    </rPh>
    <rPh sb="2" eb="5">
      <t>リユウショ</t>
    </rPh>
    <rPh sb="6" eb="8">
      <t>ベッシ</t>
    </rPh>
    <phoneticPr fontId="1"/>
  </si>
  <si>
    <t>　出納帳  ・  通帳写　別紙のとおり</t>
    <rPh sb="13" eb="15">
      <t>ベッシ</t>
    </rPh>
    <phoneticPr fontId="1"/>
  </si>
  <si>
    <t>差 引 額</t>
    <rPh sb="0" eb="1">
      <t>サ</t>
    </rPh>
    <rPh sb="2" eb="3">
      <t>イン</t>
    </rPh>
    <rPh sb="4" eb="5">
      <t>ガク</t>
    </rPh>
    <phoneticPr fontId="1"/>
  </si>
  <si>
    <t>別紙３</t>
    <rPh sb="0" eb="2">
      <t>ベッシ</t>
    </rPh>
    <phoneticPr fontId="19"/>
  </si>
  <si>
    <t>参考①</t>
    <rPh sb="0" eb="2">
      <t>サンコウ</t>
    </rPh>
    <phoneticPr fontId="19"/>
  </si>
  <si>
    <t>別紙３</t>
    <rPh sb="0" eb="2">
      <t>ベッシ</t>
    </rPh>
    <phoneticPr fontId="22"/>
  </si>
  <si>
    <t>別紙２</t>
    <rPh sb="0" eb="2">
      <t>ベッシ</t>
    </rPh>
    <phoneticPr fontId="18"/>
  </si>
  <si>
    <t>別紙２</t>
    <rPh sb="0" eb="2">
      <t>ベッシ</t>
    </rPh>
    <phoneticPr fontId="1"/>
  </si>
  <si>
    <t>別紙２</t>
    <rPh sb="0" eb="2">
      <t>ベッシ</t>
    </rPh>
    <phoneticPr fontId="11"/>
  </si>
  <si>
    <t>１０．返還金</t>
    <rPh sb="3" eb="6">
      <t>ヘンカンキン</t>
    </rPh>
    <phoneticPr fontId="1"/>
  </si>
  <si>
    <t>スポーツ振興
資金積立金</t>
    <rPh sb="4" eb="6">
      <t>シンコウ</t>
    </rPh>
    <rPh sb="7" eb="9">
      <t>シキン</t>
    </rPh>
    <rPh sb="9" eb="11">
      <t>ツミタテ</t>
    </rPh>
    <rPh sb="11" eb="12">
      <t>キン</t>
    </rPh>
    <phoneticPr fontId="1"/>
  </si>
  <si>
    <t>返還金</t>
    <rPh sb="0" eb="3">
      <t>ヘンカンキン</t>
    </rPh>
    <phoneticPr fontId="1"/>
  </si>
  <si>
    <t>スポーツ振興
資金積立金より</t>
    <rPh sb="4" eb="6">
      <t>シンコウ</t>
    </rPh>
    <rPh sb="7" eb="9">
      <t>シキン</t>
    </rPh>
    <rPh sb="9" eb="11">
      <t>ツミタテ</t>
    </rPh>
    <rPh sb="11" eb="12">
      <t>キン</t>
    </rPh>
    <phoneticPr fontId="1"/>
  </si>
  <si>
    <t xml:space="preserve">加盟団体交付金 </t>
    <rPh sb="0" eb="2">
      <t>カメイ</t>
    </rPh>
    <rPh sb="2" eb="4">
      <t>ダンタイ</t>
    </rPh>
    <rPh sb="4" eb="7">
      <t>コウフキン</t>
    </rPh>
    <phoneticPr fontId="1"/>
  </si>
  <si>
    <t>加盟団体交付金</t>
    <rPh sb="0" eb="2">
      <t>カメイ</t>
    </rPh>
    <rPh sb="2" eb="4">
      <t>ダンタイ</t>
    </rPh>
    <rPh sb="4" eb="7">
      <t>コウフキン</t>
    </rPh>
    <phoneticPr fontId="1"/>
  </si>
  <si>
    <t>10．返還金</t>
    <rPh sb="3" eb="6">
      <t>ヘンカンキン</t>
    </rPh>
    <phoneticPr fontId="11"/>
  </si>
  <si>
    <t>返還金</t>
    <rPh sb="0" eb="3">
      <t>ヘンカンキン</t>
    </rPh>
    <phoneticPr fontId="11"/>
  </si>
  <si>
    <t>旅費</t>
    <rPh sb="0" eb="2">
      <t>リョヒ</t>
    </rPh>
    <phoneticPr fontId="1"/>
  </si>
  <si>
    <t>寄付金</t>
    <rPh sb="0" eb="3">
      <t>キフキン</t>
    </rPh>
    <phoneticPr fontId="1"/>
  </si>
  <si>
    <t>旅費</t>
    <rPh sb="0" eb="2">
      <t>リョヒ</t>
    </rPh>
    <phoneticPr fontId="11"/>
  </si>
  <si>
    <t>繰越金</t>
    <rPh sb="0" eb="2">
      <t>クリコシ</t>
    </rPh>
    <rPh sb="2" eb="3">
      <t>キン</t>
    </rPh>
    <phoneticPr fontId="11"/>
  </si>
  <si>
    <t>寄付金</t>
    <rPh sb="0" eb="3">
      <t>キフキン</t>
    </rPh>
    <phoneticPr fontId="11"/>
  </si>
  <si>
    <t>参加料</t>
    <rPh sb="0" eb="3">
      <t>サンカリョウ</t>
    </rPh>
    <phoneticPr fontId="11"/>
  </si>
  <si>
    <t>　　　　　　　　　　　　　　　　　　　　　　　　　　　　　　　　　　　　　　　　　</t>
    <phoneticPr fontId="19"/>
  </si>
  <si>
    <t>協会名　　　</t>
    <rPh sb="0" eb="3">
      <t>キョウカイメイ</t>
    </rPh>
    <phoneticPr fontId="19"/>
  </si>
  <si>
    <t>増減</t>
    <rPh sb="0" eb="1">
      <t>ゾウ</t>
    </rPh>
    <rPh sb="1" eb="2">
      <t>ゲン</t>
    </rPh>
    <phoneticPr fontId="1"/>
  </si>
  <si>
    <t>※「加盟団体交付金」「市スポーツ振興」「大会等共催金」の合計額</t>
    <rPh sb="2" eb="6">
      <t>カメイダンタイ</t>
    </rPh>
    <rPh sb="6" eb="9">
      <t>コウフキン</t>
    </rPh>
    <rPh sb="11" eb="12">
      <t>シ</t>
    </rPh>
    <rPh sb="16" eb="18">
      <t>シンコウ</t>
    </rPh>
    <rPh sb="20" eb="23">
      <t>タイカイトウ</t>
    </rPh>
    <rPh sb="23" eb="25">
      <t>キョウサイ</t>
    </rPh>
    <rPh sb="25" eb="26">
      <t>キン</t>
    </rPh>
    <rPh sb="28" eb="30">
      <t>ゴウケイ</t>
    </rPh>
    <rPh sb="30" eb="31">
      <t>ガク</t>
    </rPh>
    <phoneticPr fontId="19"/>
  </si>
  <si>
    <t xml:space="preserve">加盟団体名　　　　　　　　　　　　　　　　　　　　      </t>
    <rPh sb="0" eb="2">
      <t>カメイ</t>
    </rPh>
    <rPh sb="2" eb="4">
      <t>ダンタイ</t>
    </rPh>
    <rPh sb="4" eb="5">
      <t>メイ</t>
    </rPh>
    <phoneticPr fontId="1"/>
  </si>
  <si>
    <t xml:space="preserve">加盟団体名　　　　　　　　　　　　　　　　　         </t>
    <rPh sb="0" eb="2">
      <t>カメイ</t>
    </rPh>
    <rPh sb="2" eb="4">
      <t>ダンタイ</t>
    </rPh>
    <rPh sb="4" eb="5">
      <t>メイ</t>
    </rPh>
    <phoneticPr fontId="1"/>
  </si>
  <si>
    <t>節（内訳）</t>
    <rPh sb="0" eb="1">
      <t>セツ</t>
    </rPh>
    <rPh sb="2" eb="4">
      <t>ウチワケ</t>
    </rPh>
    <phoneticPr fontId="1"/>
  </si>
  <si>
    <r>
      <t>節（内訳）と金額をできるだけ詳しく記入のこと。</t>
    </r>
    <r>
      <rPr>
        <b/>
        <sz val="12"/>
        <color indexed="10"/>
        <rFont val="ＭＳ Ｐ明朝"/>
        <family val="1"/>
        <charset val="128"/>
      </rPr>
      <t>加盟団体精算額算出表と整合する。</t>
    </r>
    <rPh sb="0" eb="1">
      <t>セツ</t>
    </rPh>
    <rPh sb="2" eb="4">
      <t>ウチワケ</t>
    </rPh>
    <rPh sb="6" eb="8">
      <t>キンガク</t>
    </rPh>
    <rPh sb="23" eb="27">
      <t>カメイダンタイ</t>
    </rPh>
    <rPh sb="27" eb="30">
      <t>セイサンガク</t>
    </rPh>
    <rPh sb="30" eb="33">
      <t>サンシュツヒョウ</t>
    </rPh>
    <rPh sb="34" eb="36">
      <t>セイゴウ</t>
    </rPh>
    <phoneticPr fontId="1"/>
  </si>
  <si>
    <t>※繰越額は概ね須坂市補助金の20％を目安とする。20％を超える場合は理由書を作成する。</t>
    <rPh sb="1" eb="3">
      <t>クリコシ</t>
    </rPh>
    <rPh sb="3" eb="4">
      <t>ガク</t>
    </rPh>
    <rPh sb="5" eb="6">
      <t>オオム</t>
    </rPh>
    <rPh sb="7" eb="10">
      <t>スザカシ</t>
    </rPh>
    <rPh sb="10" eb="13">
      <t>ホジョキン</t>
    </rPh>
    <rPh sb="18" eb="20">
      <t>メヤス</t>
    </rPh>
    <rPh sb="28" eb="29">
      <t>コ</t>
    </rPh>
    <rPh sb="31" eb="33">
      <t>バアイ</t>
    </rPh>
    <rPh sb="34" eb="37">
      <t>リユウショ</t>
    </rPh>
    <rPh sb="38" eb="40">
      <t>サクセイ</t>
    </rPh>
    <phoneticPr fontId="1"/>
  </si>
  <si>
    <t>令和6年度末現在高</t>
    <rPh sb="0" eb="2">
      <t>レイワ</t>
    </rPh>
    <rPh sb="3" eb="5">
      <t>ネンド</t>
    </rPh>
    <rPh sb="5" eb="6">
      <t>マツ</t>
    </rPh>
    <rPh sb="6" eb="8">
      <t>ゲンザイ</t>
    </rPh>
    <rPh sb="8" eb="9">
      <t>ダカ</t>
    </rPh>
    <phoneticPr fontId="1"/>
  </si>
  <si>
    <t>　　令和7年　　　月　　　　日</t>
    <rPh sb="2" eb="4">
      <t>レイワ</t>
    </rPh>
    <rPh sb="5" eb="6">
      <t>ネン</t>
    </rPh>
    <rPh sb="9" eb="10">
      <t>ガツ</t>
    </rPh>
    <rPh sb="14" eb="15">
      <t>ニチ</t>
    </rPh>
    <phoneticPr fontId="1"/>
  </si>
  <si>
    <t>令和7年度への繰越額</t>
    <rPh sb="0" eb="2">
      <t>レイワ</t>
    </rPh>
    <rPh sb="3" eb="5">
      <t>ネンド</t>
    </rPh>
    <rPh sb="7" eb="9">
      <t>クリコシ</t>
    </rPh>
    <rPh sb="9" eb="10">
      <t>ガク</t>
    </rPh>
    <phoneticPr fontId="1"/>
  </si>
  <si>
    <t>　　令和７年　　　月　　　　日</t>
    <rPh sb="2" eb="4">
      <t>レイワ</t>
    </rPh>
    <rPh sb="5" eb="6">
      <t>ネン</t>
    </rPh>
    <rPh sb="9" eb="10">
      <t>ガツ</t>
    </rPh>
    <rPh sb="14" eb="15">
      <t>ニチ</t>
    </rPh>
    <phoneticPr fontId="1"/>
  </si>
  <si>
    <t>　御提出いただいた理由書の内容を確認するため、必要に応じ聞き取りをさせていた</t>
    <rPh sb="1" eb="2">
      <t>ゴ</t>
    </rPh>
    <rPh sb="2" eb="4">
      <t>テイシュツ</t>
    </rPh>
    <rPh sb="9" eb="12">
      <t>リユウショ</t>
    </rPh>
    <rPh sb="13" eb="15">
      <t>ナイヨウ</t>
    </rPh>
    <rPh sb="16" eb="18">
      <t>カクニン</t>
    </rPh>
    <rPh sb="23" eb="25">
      <t>ヒツヨウ</t>
    </rPh>
    <rPh sb="26" eb="27">
      <t>オウ</t>
    </rPh>
    <rPh sb="28" eb="29">
      <t>キ</t>
    </rPh>
    <rPh sb="30" eb="31">
      <t>ト</t>
    </rPh>
    <phoneticPr fontId="1"/>
  </si>
  <si>
    <t>だきますので、御協力をお願いいたします。</t>
    <rPh sb="7" eb="8">
      <t>ゴ</t>
    </rPh>
    <rPh sb="8" eb="10">
      <t>キョウリョク</t>
    </rPh>
    <rPh sb="12" eb="13">
      <t>ネガ</t>
    </rPh>
    <phoneticPr fontId="1"/>
  </si>
  <si>
    <t>令和7年度一般社団法人須坂市スポーツ協会加盟団体決算書</t>
    <rPh sb="0" eb="2">
      <t>レイワ</t>
    </rPh>
    <rPh sb="3" eb="5">
      <t>ネンド</t>
    </rPh>
    <rPh sb="5" eb="7">
      <t>イッパン</t>
    </rPh>
    <rPh sb="7" eb="11">
      <t>シャダンホウジン</t>
    </rPh>
    <rPh sb="11" eb="14">
      <t>スザカシ</t>
    </rPh>
    <rPh sb="18" eb="20">
      <t>キョウカイ</t>
    </rPh>
    <rPh sb="20" eb="22">
      <t>カメイ</t>
    </rPh>
    <rPh sb="22" eb="24">
      <t>ダンタイ</t>
    </rPh>
    <rPh sb="24" eb="27">
      <t>ケッサンショ</t>
    </rPh>
    <phoneticPr fontId="1"/>
  </si>
  <si>
    <t>令和7年度末現在高</t>
    <rPh sb="0" eb="2">
      <t>レイワ</t>
    </rPh>
    <rPh sb="3" eb="5">
      <t>ネンド</t>
    </rPh>
    <rPh sb="5" eb="6">
      <t>マツ</t>
    </rPh>
    <rPh sb="6" eb="8">
      <t>ゲンザイ</t>
    </rPh>
    <rPh sb="8" eb="9">
      <t>ダカ</t>
    </rPh>
    <phoneticPr fontId="1"/>
  </si>
  <si>
    <t>令和7年度の監査を行ったところ、適正に執行処理されており異常のないことを認めます。</t>
    <rPh sb="0" eb="2">
      <t>レイワ</t>
    </rPh>
    <rPh sb="3" eb="5">
      <t>ネンド</t>
    </rPh>
    <rPh sb="5" eb="7">
      <t>ヘイネンド</t>
    </rPh>
    <rPh sb="6" eb="8">
      <t>カンサ</t>
    </rPh>
    <rPh sb="9" eb="10">
      <t>オコナ</t>
    </rPh>
    <rPh sb="16" eb="18">
      <t>テキセイ</t>
    </rPh>
    <rPh sb="19" eb="20">
      <t>シュウ</t>
    </rPh>
    <rPh sb="20" eb="21">
      <t>イ</t>
    </rPh>
    <rPh sb="21" eb="23">
      <t>ショリ</t>
    </rPh>
    <rPh sb="28" eb="30">
      <t>イジョウ</t>
    </rPh>
    <rPh sb="36" eb="37">
      <t>ミト</t>
    </rPh>
    <phoneticPr fontId="1"/>
  </si>
  <si>
    <t>令和7年度　一般社団法人須坂市スポーツ協会加盟団体決算内訳書</t>
    <rPh sb="0" eb="2">
      <t>レイワ</t>
    </rPh>
    <rPh sb="3" eb="5">
      <t>ネンド</t>
    </rPh>
    <rPh sb="5" eb="7">
      <t>ヘイネンド</t>
    </rPh>
    <rPh sb="6" eb="8">
      <t>イッパン</t>
    </rPh>
    <rPh sb="8" eb="12">
      <t>シャダンホウジン</t>
    </rPh>
    <rPh sb="12" eb="15">
      <t>スザカシ</t>
    </rPh>
    <rPh sb="19" eb="21">
      <t>キョウカイ</t>
    </rPh>
    <rPh sb="21" eb="23">
      <t>カメイ</t>
    </rPh>
    <rPh sb="23" eb="25">
      <t>ダンタイ</t>
    </rPh>
    <rPh sb="25" eb="27">
      <t>ケッサン</t>
    </rPh>
    <rPh sb="27" eb="29">
      <t>ウチワケ</t>
    </rPh>
    <rPh sb="29" eb="30">
      <t>ショ</t>
    </rPh>
    <phoneticPr fontId="1"/>
  </si>
  <si>
    <r>
      <rPr>
        <sz val="14"/>
        <color indexed="8"/>
        <rFont val="ＭＳ 明朝"/>
        <family val="1"/>
        <charset val="128"/>
      </rPr>
      <t>令和7年度　一般社団法人須坂市スポーツ協会加盟団体決算書
　繰越理由書</t>
    </r>
    <r>
      <rPr>
        <sz val="12"/>
        <color indexed="8"/>
        <rFont val="ＭＳ 明朝"/>
        <family val="1"/>
        <charset val="128"/>
      </rPr>
      <t>　　　　　　　　　　</t>
    </r>
    <rPh sb="0" eb="2">
      <t>レイワ</t>
    </rPh>
    <rPh sb="3" eb="5">
      <t>ネンド</t>
    </rPh>
    <rPh sb="5" eb="7">
      <t>ヘイネンド</t>
    </rPh>
    <rPh sb="6" eb="8">
      <t>イッパン</t>
    </rPh>
    <rPh sb="8" eb="10">
      <t>シャダン</t>
    </rPh>
    <rPh sb="10" eb="12">
      <t>ホウジン</t>
    </rPh>
    <rPh sb="19" eb="21">
      <t>キョウカイ</t>
    </rPh>
    <rPh sb="21" eb="23">
      <t>カメイ</t>
    </rPh>
    <rPh sb="23" eb="25">
      <t>ダンタイ</t>
    </rPh>
    <rPh sb="25" eb="28">
      <t>ケッサンショ</t>
    </rPh>
    <rPh sb="30" eb="32">
      <t>クリコシ</t>
    </rPh>
    <rPh sb="32" eb="35">
      <t>リユウショ</t>
    </rPh>
    <phoneticPr fontId="1"/>
  </si>
  <si>
    <r>
      <rPr>
        <sz val="12"/>
        <color indexed="8"/>
        <rFont val="ＭＳ 明朝"/>
        <family val="1"/>
        <charset val="128"/>
      </rPr>
      <t>令和7年度須坂市補助金</t>
    </r>
    <r>
      <rPr>
        <sz val="12"/>
        <color indexed="10"/>
        <rFont val="ＭＳ 明朝"/>
        <family val="1"/>
        <charset val="128"/>
      </rPr>
      <t>※</t>
    </r>
    <rPh sb="0" eb="2">
      <t>レイワ</t>
    </rPh>
    <rPh sb="3" eb="5">
      <t>ネンド</t>
    </rPh>
    <rPh sb="5" eb="8">
      <t>スザカシ</t>
    </rPh>
    <rPh sb="8" eb="11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</si>
</sst>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44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28"/>
      <color indexed="8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/>
    <xf numFmtId="0" fontId="3" fillId="0" borderId="5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5" xfId="0" applyNumberFormat="1" applyFont="1" applyBorder="1">
      <alignment vertical="center"/>
    </xf>
    <xf numFmtId="0" fontId="3" fillId="0" borderId="13" xfId="0" applyFont="1" applyBorder="1" applyAlignment="1">
      <alignment horizontal="left"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3" xfId="0" applyFont="1" applyBorder="1">
      <alignment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3" fillId="0" borderId="19" xfId="0" applyNumberFormat="1" applyFont="1" applyBorder="1" applyAlignment="1">
      <alignment horizontal="right" vertical="top"/>
    </xf>
    <xf numFmtId="176" fontId="3" fillId="0" borderId="20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15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7" fontId="15" fillId="2" borderId="27" xfId="0" applyNumberFormat="1" applyFont="1" applyFill="1" applyBorder="1">
      <alignment vertical="center"/>
    </xf>
    <xf numFmtId="177" fontId="15" fillId="2" borderId="28" xfId="0" applyNumberFormat="1" applyFont="1" applyFill="1" applyBorder="1">
      <alignment vertical="center"/>
    </xf>
    <xf numFmtId="177" fontId="15" fillId="2" borderId="21" xfId="0" applyNumberFormat="1" applyFont="1" applyFill="1" applyBorder="1">
      <alignment vertical="center"/>
    </xf>
    <xf numFmtId="177" fontId="15" fillId="2" borderId="22" xfId="0" applyNumberFormat="1" applyFont="1" applyFill="1" applyBorder="1">
      <alignment vertical="center"/>
    </xf>
    <xf numFmtId="177" fontId="31" fillId="2" borderId="27" xfId="0" applyNumberFormat="1" applyFont="1" applyFill="1" applyBorder="1">
      <alignment vertical="center"/>
    </xf>
    <xf numFmtId="177" fontId="31" fillId="2" borderId="21" xfId="0" applyNumberFormat="1" applyFont="1" applyFill="1" applyBorder="1">
      <alignment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top"/>
    </xf>
    <xf numFmtId="176" fontId="3" fillId="0" borderId="29" xfId="0" applyNumberFormat="1" applyFont="1" applyBorder="1" applyAlignment="1">
      <alignment horizontal="right" vertical="top"/>
    </xf>
    <xf numFmtId="176" fontId="3" fillId="0" borderId="30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176" fontId="3" fillId="0" borderId="31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top" wrapText="1"/>
    </xf>
    <xf numFmtId="176" fontId="3" fillId="0" borderId="29" xfId="0" applyNumberFormat="1" applyFont="1" applyBorder="1" applyAlignment="1">
      <alignment vertical="top"/>
    </xf>
    <xf numFmtId="176" fontId="3" fillId="0" borderId="6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76" fontId="3" fillId="0" borderId="32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3" fillId="0" borderId="11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76" fontId="3" fillId="0" borderId="12" xfId="0" applyNumberFormat="1" applyFont="1" applyBorder="1" applyAlignment="1">
      <alignment horizontal="right" vertical="top"/>
    </xf>
    <xf numFmtId="176" fontId="3" fillId="0" borderId="5" xfId="0" applyNumberFormat="1" applyFont="1" applyBorder="1" applyAlignment="1">
      <alignment vertical="top"/>
    </xf>
    <xf numFmtId="176" fontId="3" fillId="0" borderId="9" xfId="0" applyNumberFormat="1" applyFont="1" applyBorder="1" applyAlignment="1">
      <alignment vertical="top"/>
    </xf>
    <xf numFmtId="176" fontId="3" fillId="0" borderId="5" xfId="0" applyNumberFormat="1" applyFont="1" applyBorder="1" applyAlignment="1">
      <alignment horizontal="right" vertical="top"/>
    </xf>
    <xf numFmtId="176" fontId="3" fillId="0" borderId="9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vertical="top"/>
    </xf>
    <xf numFmtId="176" fontId="3" fillId="0" borderId="19" xfId="0" applyNumberFormat="1" applyFont="1" applyBorder="1" applyAlignment="1">
      <alignment vertical="top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177" fontId="33" fillId="0" borderId="3" xfId="0" applyNumberFormat="1" applyFont="1" applyBorder="1">
      <alignment vertical="center"/>
    </xf>
    <xf numFmtId="0" fontId="31" fillId="0" borderId="34" xfId="0" applyFont="1" applyBorder="1">
      <alignment vertical="center"/>
    </xf>
    <xf numFmtId="0" fontId="0" fillId="0" borderId="0" xfId="0" applyAlignment="1">
      <alignment horizontal="center" vertical="center"/>
    </xf>
    <xf numFmtId="0" fontId="32" fillId="0" borderId="1" xfId="0" applyFont="1" applyBorder="1">
      <alignment vertical="center"/>
    </xf>
    <xf numFmtId="0" fontId="32" fillId="0" borderId="35" xfId="0" applyFont="1" applyBorder="1">
      <alignment vertical="center"/>
    </xf>
    <xf numFmtId="0" fontId="31" fillId="0" borderId="35" xfId="0" applyFont="1" applyBorder="1">
      <alignment vertical="center"/>
    </xf>
    <xf numFmtId="9" fontId="34" fillId="0" borderId="2" xfId="0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2" borderId="36" xfId="0" applyFont="1" applyFill="1" applyBorder="1">
      <alignment vertical="center"/>
    </xf>
    <xf numFmtId="0" fontId="7" fillId="0" borderId="1" xfId="0" applyFont="1" applyBorder="1" applyAlignment="1">
      <alignment horizontal="left"/>
    </xf>
    <xf numFmtId="0" fontId="3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/>
    <xf numFmtId="0" fontId="8" fillId="0" borderId="5" xfId="0" applyFont="1" applyBorder="1" applyAlignment="1">
      <alignment vertical="center" wrapText="1"/>
    </xf>
    <xf numFmtId="0" fontId="3" fillId="0" borderId="37" xfId="0" applyFont="1" applyBorder="1">
      <alignment vertical="center"/>
    </xf>
    <xf numFmtId="176" fontId="3" fillId="0" borderId="37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3" fillId="0" borderId="38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76" fontId="3" fillId="0" borderId="20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left" vertical="center"/>
    </xf>
    <xf numFmtId="0" fontId="37" fillId="0" borderId="0" xfId="0" applyFont="1">
      <alignment vertical="center"/>
    </xf>
    <xf numFmtId="0" fontId="25" fillId="0" borderId="5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177" fontId="40" fillId="0" borderId="0" xfId="0" applyNumberFormat="1" applyFont="1">
      <alignment vertical="center"/>
    </xf>
    <xf numFmtId="176" fontId="3" fillId="0" borderId="8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41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77" fontId="15" fillId="2" borderId="27" xfId="0" applyNumberFormat="1" applyFont="1" applyFill="1" applyBorder="1" applyAlignment="1">
      <alignment horizontal="right" vertical="center"/>
    </xf>
    <xf numFmtId="177" fontId="31" fillId="0" borderId="21" xfId="0" applyNumberFormat="1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" fillId="2" borderId="42" xfId="0" applyFont="1" applyFill="1" applyBorder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31" fillId="2" borderId="27" xfId="0" applyNumberFormat="1" applyFont="1" applyFill="1" applyBorder="1" applyAlignment="1">
      <alignment horizontal="right" vertical="center"/>
    </xf>
    <xf numFmtId="177" fontId="31" fillId="2" borderId="21" xfId="0" applyNumberFormat="1" applyFont="1" applyFill="1" applyBorder="1" applyAlignment="1">
      <alignment horizontal="right" vertical="center"/>
    </xf>
    <xf numFmtId="0" fontId="31" fillId="0" borderId="2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2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76" fontId="3" fillId="0" borderId="32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3" fillId="0" borderId="30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horizontal="right" vertical="top"/>
    </xf>
    <xf numFmtId="176" fontId="3" fillId="0" borderId="19" xfId="0" applyNumberFormat="1" applyFont="1" applyBorder="1" applyAlignment="1">
      <alignment horizontal="right" vertical="top"/>
    </xf>
    <xf numFmtId="176" fontId="3" fillId="0" borderId="29" xfId="0" applyNumberFormat="1" applyFont="1" applyBorder="1" applyAlignment="1">
      <alignment horizontal="right" vertical="top"/>
    </xf>
    <xf numFmtId="176" fontId="3" fillId="0" borderId="5" xfId="0" applyNumberFormat="1" applyFont="1" applyBorder="1" applyAlignment="1">
      <alignment vertical="top"/>
    </xf>
    <xf numFmtId="176" fontId="3" fillId="0" borderId="9" xfId="0" applyNumberFormat="1" applyFont="1" applyBorder="1" applyAlignment="1">
      <alignment vertical="top"/>
    </xf>
    <xf numFmtId="176" fontId="3" fillId="0" borderId="6" xfId="0" applyNumberFormat="1" applyFont="1" applyBorder="1" applyAlignment="1">
      <alignment vertical="top"/>
    </xf>
    <xf numFmtId="176" fontId="3" fillId="0" borderId="11" xfId="0" applyNumberFormat="1" applyFont="1" applyBorder="1" applyAlignment="1">
      <alignment horizontal="right" vertical="top"/>
    </xf>
    <xf numFmtId="176" fontId="3" fillId="0" borderId="20" xfId="0" applyNumberFormat="1" applyFont="1" applyBorder="1" applyAlignment="1">
      <alignment horizontal="right" vertical="top"/>
    </xf>
    <xf numFmtId="176" fontId="3" fillId="0" borderId="31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/>
    </xf>
    <xf numFmtId="0" fontId="12" fillId="0" borderId="46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right" vertical="top"/>
    </xf>
    <xf numFmtId="176" fontId="3" fillId="0" borderId="9" xfId="0" applyNumberFormat="1" applyFont="1" applyBorder="1" applyAlignment="1">
      <alignment horizontal="right" vertical="top"/>
    </xf>
    <xf numFmtId="176" fontId="3" fillId="0" borderId="6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vertical="top"/>
    </xf>
    <xf numFmtId="176" fontId="3" fillId="0" borderId="19" xfId="0" applyNumberFormat="1" applyFont="1" applyBorder="1" applyAlignment="1">
      <alignment vertical="top"/>
    </xf>
    <xf numFmtId="176" fontId="3" fillId="0" borderId="29" xfId="0" applyNumberFormat="1" applyFont="1" applyBorder="1" applyAlignment="1">
      <alignment vertical="top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31" xfId="0" applyNumberFormat="1" applyFont="1" applyBorder="1">
      <alignment vertical="center"/>
    </xf>
    <xf numFmtId="0" fontId="0" fillId="0" borderId="45" xfId="0" applyBorder="1">
      <alignment vertical="center"/>
    </xf>
    <xf numFmtId="0" fontId="31" fillId="3" borderId="2" xfId="0" applyFont="1" applyFill="1" applyBorder="1" applyAlignment="1">
      <alignment horizontal="center" vertical="center"/>
    </xf>
    <xf numFmtId="177" fontId="31" fillId="0" borderId="3" xfId="0" applyNumberFormat="1" applyFont="1" applyBorder="1">
      <alignment vertical="center"/>
    </xf>
    <xf numFmtId="177" fontId="31" fillId="0" borderId="34" xfId="0" applyNumberFormat="1" applyFont="1" applyBorder="1">
      <alignment vertical="center"/>
    </xf>
    <xf numFmtId="177" fontId="31" fillId="0" borderId="35" xfId="0" applyNumberFormat="1" applyFont="1" applyBorder="1">
      <alignment vertical="center"/>
    </xf>
    <xf numFmtId="0" fontId="31" fillId="0" borderId="3" xfId="0" applyFont="1" applyBorder="1">
      <alignment vertical="center"/>
    </xf>
    <xf numFmtId="0" fontId="0" fillId="0" borderId="35" xfId="0" applyBorder="1">
      <alignment vertical="center"/>
    </xf>
    <xf numFmtId="0" fontId="0" fillId="0" borderId="34" xfId="0" applyBorder="1">
      <alignment vertical="center"/>
    </xf>
    <xf numFmtId="0" fontId="31" fillId="3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7" fontId="40" fillId="0" borderId="22" xfId="0" applyNumberFormat="1" applyFont="1" applyBorder="1">
      <alignment vertical="center"/>
    </xf>
    <xf numFmtId="0" fontId="0" fillId="0" borderId="22" xfId="0" applyBorder="1">
      <alignment vertical="center"/>
    </xf>
    <xf numFmtId="0" fontId="31" fillId="3" borderId="51" xfId="0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1" fillId="0" borderId="43" xfId="0" applyFont="1" applyBorder="1" applyAlignment="1">
      <alignment vertical="center" wrapText="1"/>
    </xf>
    <xf numFmtId="0" fontId="31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31" fillId="0" borderId="35" xfId="0" applyFont="1" applyBorder="1">
      <alignment vertical="center"/>
    </xf>
    <xf numFmtId="0" fontId="3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1" fillId="0" borderId="1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7" fillId="0" borderId="0" xfId="0" applyFont="1">
      <alignment vertical="center"/>
    </xf>
    <xf numFmtId="0" fontId="41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82ED-1F12-49D7-8B40-680F52126113}">
  <dimension ref="A1:O61"/>
  <sheetViews>
    <sheetView tabSelected="1" workbookViewId="0">
      <selection activeCell="A2" sqref="A2:M2"/>
    </sheetView>
  </sheetViews>
  <sheetFormatPr defaultRowHeight="14.25"/>
  <cols>
    <col min="1" max="1" width="4.625" style="1" customWidth="1"/>
    <col min="2" max="3" width="6.625" style="1" customWidth="1"/>
    <col min="4" max="4" width="12.625" style="1" customWidth="1"/>
    <col min="5" max="5" width="3.625" style="1" customWidth="1"/>
    <col min="6" max="6" width="12.625" style="1" customWidth="1"/>
    <col min="7" max="7" width="3.625" style="1" customWidth="1"/>
    <col min="8" max="8" width="12.625" style="1" customWidth="1"/>
    <col min="9" max="9" width="3.625" style="1" customWidth="1"/>
    <col min="10" max="10" width="8.625" style="1" customWidth="1"/>
    <col min="11" max="11" width="5.375" style="1" customWidth="1"/>
    <col min="12" max="12" width="5.875" style="1" customWidth="1"/>
    <col min="13" max="13" width="4.625" style="1" customWidth="1"/>
    <col min="14" max="16384" width="9" style="1"/>
  </cols>
  <sheetData>
    <row r="1" spans="1:13">
      <c r="L1" s="158" t="s">
        <v>117</v>
      </c>
      <c r="M1" s="159"/>
    </row>
    <row r="2" spans="1:13" ht="34.5" customHeight="1">
      <c r="A2" s="145" t="s">
        <v>148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27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0.25" customHeight="1">
      <c r="A4" s="1" t="s">
        <v>80</v>
      </c>
    </row>
    <row r="5" spans="1:13" ht="12.95" customHeight="1"/>
    <row r="6" spans="1:13">
      <c r="H6" s="10" t="s">
        <v>0</v>
      </c>
      <c r="I6" s="148"/>
      <c r="J6" s="149"/>
      <c r="K6" s="149"/>
      <c r="L6" s="149"/>
    </row>
    <row r="8" spans="1:13">
      <c r="H8" s="10" t="s">
        <v>1</v>
      </c>
      <c r="I8" s="148"/>
      <c r="J8" s="149"/>
      <c r="K8" s="149"/>
      <c r="L8" s="149"/>
      <c r="M8" s="54"/>
    </row>
    <row r="10" spans="1:13">
      <c r="H10" s="10" t="s">
        <v>2</v>
      </c>
      <c r="I10" s="148"/>
      <c r="J10" s="149"/>
      <c r="K10" s="149"/>
      <c r="L10" s="149"/>
      <c r="M10" s="54"/>
    </row>
    <row r="12" spans="1:13">
      <c r="H12" s="10" t="s">
        <v>3</v>
      </c>
      <c r="I12" s="148"/>
      <c r="J12" s="149"/>
      <c r="K12" s="149"/>
      <c r="L12" s="149"/>
    </row>
    <row r="15" spans="1:13" ht="22.5" customHeight="1">
      <c r="C15" s="146" t="s">
        <v>4</v>
      </c>
      <c r="D15" s="146"/>
      <c r="E15" s="50"/>
      <c r="F15" s="50"/>
      <c r="G15" s="50"/>
      <c r="H15" s="147">
        <f>決算内訳書!C25</f>
        <v>0</v>
      </c>
      <c r="I15" s="147"/>
      <c r="J15" s="147"/>
      <c r="K15" s="1" t="s">
        <v>61</v>
      </c>
    </row>
    <row r="16" spans="1:13" ht="20.100000000000001" customHeight="1">
      <c r="C16" s="25"/>
      <c r="D16" s="25"/>
      <c r="E16" s="25"/>
      <c r="F16" s="25"/>
      <c r="G16" s="25"/>
      <c r="H16" s="142"/>
      <c r="I16" s="142"/>
      <c r="J16" s="142"/>
    </row>
    <row r="17" spans="1:13" ht="22.5" customHeight="1">
      <c r="C17" s="146" t="s">
        <v>5</v>
      </c>
      <c r="D17" s="146"/>
      <c r="E17" s="50"/>
      <c r="F17" s="50"/>
      <c r="G17" s="50"/>
      <c r="H17" s="147">
        <f>決算内訳書!C56</f>
        <v>0</v>
      </c>
      <c r="I17" s="147"/>
      <c r="J17" s="147"/>
      <c r="K17" s="1" t="s">
        <v>61</v>
      </c>
    </row>
    <row r="18" spans="1:13" ht="20.100000000000001" customHeight="1">
      <c r="C18" s="25"/>
      <c r="D18" s="25"/>
      <c r="E18" s="25"/>
      <c r="F18" s="25"/>
      <c r="G18" s="25"/>
      <c r="H18" s="142"/>
      <c r="I18" s="142"/>
      <c r="J18" s="142"/>
    </row>
    <row r="19" spans="1:13" ht="22.5" customHeight="1">
      <c r="C19" s="146" t="s">
        <v>112</v>
      </c>
      <c r="D19" s="146"/>
      <c r="E19" s="51"/>
      <c r="F19" s="51"/>
      <c r="G19" s="51"/>
      <c r="H19" s="147">
        <f>決算内訳書!B57</f>
        <v>0</v>
      </c>
      <c r="I19" s="147"/>
      <c r="J19" s="147"/>
      <c r="K19" s="1" t="s">
        <v>75</v>
      </c>
    </row>
    <row r="20" spans="1:13" ht="22.5" customHeight="1" thickBot="1">
      <c r="C20" s="19"/>
      <c r="D20" s="19"/>
      <c r="E20" s="19"/>
      <c r="F20" s="19"/>
      <c r="G20" s="19"/>
      <c r="H20" s="3"/>
      <c r="I20" s="3"/>
      <c r="J20" s="3"/>
    </row>
    <row r="21" spans="1:13" ht="20.100000000000001" customHeight="1" thickBot="1">
      <c r="C21" s="18"/>
      <c r="D21" s="103"/>
      <c r="E21" s="109"/>
      <c r="F21" s="153" t="s">
        <v>109</v>
      </c>
      <c r="G21" s="153"/>
      <c r="H21" s="153"/>
      <c r="I21" s="103"/>
      <c r="J21" s="103"/>
    </row>
    <row r="22" spans="1:13" ht="6.75" customHeight="1" thickBot="1">
      <c r="C22" s="18"/>
      <c r="D22" s="103"/>
      <c r="E22" s="103"/>
      <c r="F22" s="103"/>
      <c r="G22" s="103"/>
      <c r="H22" s="103"/>
      <c r="I22" s="103"/>
      <c r="J22" s="103"/>
    </row>
    <row r="23" spans="1:13" ht="20.100000000000001" customHeight="1" thickBot="1">
      <c r="C23" s="18"/>
      <c r="D23" s="103"/>
      <c r="E23" s="109"/>
      <c r="F23" s="153" t="s">
        <v>110</v>
      </c>
      <c r="G23" s="153"/>
      <c r="H23" s="153"/>
      <c r="I23" s="103"/>
      <c r="J23" s="103"/>
    </row>
    <row r="24" spans="1:13">
      <c r="B24" s="2"/>
      <c r="C24" s="2"/>
      <c r="D24" s="23"/>
      <c r="E24" s="23"/>
      <c r="F24" s="23"/>
      <c r="G24" s="23"/>
      <c r="H24" s="23"/>
      <c r="I24" s="23"/>
      <c r="J24" s="23"/>
      <c r="K24" s="2"/>
      <c r="L24" s="2"/>
    </row>
    <row r="25" spans="1:13">
      <c r="A25" s="26" t="s">
        <v>64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spans="1:13" ht="20.100000000000001" customHeight="1">
      <c r="A26" s="152" t="s">
        <v>65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1:13" ht="5.0999999999999996" customHeight="1" thickBo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24.95" customHeight="1" thickBot="1">
      <c r="A28" s="28"/>
      <c r="B28" s="161" t="s">
        <v>71</v>
      </c>
      <c r="C28" s="162"/>
      <c r="D28" s="163" t="s">
        <v>142</v>
      </c>
      <c r="E28" s="164"/>
      <c r="F28" s="171" t="s">
        <v>69</v>
      </c>
      <c r="G28" s="166"/>
      <c r="H28" s="165" t="s">
        <v>77</v>
      </c>
      <c r="I28" s="166"/>
      <c r="J28" s="165" t="s">
        <v>149</v>
      </c>
      <c r="K28" s="169"/>
      <c r="L28" s="170"/>
      <c r="M28" s="28"/>
    </row>
    <row r="29" spans="1:13" ht="24.95" customHeight="1" thickBot="1">
      <c r="A29" s="28"/>
      <c r="B29" s="161" t="s">
        <v>72</v>
      </c>
      <c r="C29" s="162"/>
      <c r="D29" s="65">
        <v>0</v>
      </c>
      <c r="E29" s="58" t="s">
        <v>61</v>
      </c>
      <c r="F29" s="67">
        <v>0</v>
      </c>
      <c r="G29" s="55" t="s">
        <v>61</v>
      </c>
      <c r="H29" s="65">
        <v>0</v>
      </c>
      <c r="I29" s="58" t="s">
        <v>61</v>
      </c>
      <c r="J29" s="156">
        <f>D29+F29-H29</f>
        <v>0</v>
      </c>
      <c r="K29" s="157"/>
      <c r="L29" s="62" t="s">
        <v>61</v>
      </c>
      <c r="M29" s="28"/>
    </row>
    <row r="30" spans="1:13" ht="24.95" customHeight="1" thickBot="1">
      <c r="A30" s="28"/>
      <c r="B30" s="161" t="s">
        <v>73</v>
      </c>
      <c r="C30" s="162"/>
      <c r="D30" s="69">
        <v>0</v>
      </c>
      <c r="E30" s="59" t="s">
        <v>61</v>
      </c>
      <c r="F30" s="70">
        <v>0</v>
      </c>
      <c r="G30" s="56" t="s">
        <v>61</v>
      </c>
      <c r="H30" s="69">
        <v>0</v>
      </c>
      <c r="I30" s="59" t="s">
        <v>61</v>
      </c>
      <c r="J30" s="167">
        <f>D30+F30-H30</f>
        <v>0</v>
      </c>
      <c r="K30" s="168"/>
      <c r="L30" s="61" t="s">
        <v>61</v>
      </c>
      <c r="M30" s="28"/>
    </row>
    <row r="31" spans="1:13" ht="24.95" customHeight="1" thickBot="1">
      <c r="A31" s="28"/>
      <c r="B31" s="154" t="s">
        <v>74</v>
      </c>
      <c r="C31" s="155"/>
      <c r="D31" s="66">
        <f>SUM(D29:D30)</f>
        <v>0</v>
      </c>
      <c r="E31" s="60" t="s">
        <v>61</v>
      </c>
      <c r="F31" s="68">
        <f>SUM(F29:F30)</f>
        <v>0</v>
      </c>
      <c r="G31" s="57" t="s">
        <v>61</v>
      </c>
      <c r="H31" s="66">
        <f>SUM(H29:H30)</f>
        <v>0</v>
      </c>
      <c r="I31" s="60" t="s">
        <v>61</v>
      </c>
      <c r="J31" s="156">
        <f>D31+F31-H31</f>
        <v>0</v>
      </c>
      <c r="K31" s="157"/>
      <c r="L31" s="63" t="s">
        <v>61</v>
      </c>
      <c r="M31" s="28"/>
    </row>
    <row r="32" spans="1:13" ht="15" thickBot="1">
      <c r="A32" s="28"/>
      <c r="B32" s="28"/>
      <c r="C32" s="28"/>
      <c r="D32" s="28"/>
      <c r="E32" s="28"/>
      <c r="F32" s="28"/>
      <c r="G32" s="28"/>
      <c r="H32" s="28"/>
      <c r="I32" s="28"/>
      <c r="J32" s="26"/>
      <c r="K32" s="26"/>
      <c r="L32" s="26"/>
      <c r="M32" s="28"/>
    </row>
    <row r="33" spans="1:15" ht="18" customHeight="1" thickBot="1">
      <c r="A33" s="28"/>
      <c r="B33" s="28"/>
      <c r="C33" s="28"/>
      <c r="D33" s="28"/>
      <c r="E33" s="110"/>
      <c r="F33" s="160" t="s">
        <v>111</v>
      </c>
      <c r="G33" s="151"/>
      <c r="H33" s="151"/>
      <c r="I33" s="28"/>
      <c r="J33" s="28"/>
      <c r="K33" s="28"/>
      <c r="L33" s="28"/>
      <c r="M33" s="28"/>
    </row>
    <row r="34" spans="1:15" ht="9.9499999999999993" customHeight="1" thickBo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5" ht="20.100000000000001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5" ht="18" customHeight="1">
      <c r="A36" s="150" t="s">
        <v>70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</row>
    <row r="37" spans="1:15" ht="18" customHeight="1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9" spans="1:15">
      <c r="B39" s="4" t="s">
        <v>150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5">
      <c r="B40" s="144"/>
      <c r="C40" s="144"/>
      <c r="D40" s="144"/>
      <c r="E40" s="144"/>
      <c r="F40" s="144"/>
      <c r="G40" s="144"/>
      <c r="H40" s="144"/>
      <c r="I40" s="144"/>
      <c r="J40" s="144"/>
    </row>
    <row r="41" spans="1:15">
      <c r="B41" s="4"/>
      <c r="C41" s="4"/>
      <c r="D41" s="4"/>
      <c r="E41" s="4"/>
      <c r="F41" s="4"/>
      <c r="G41" s="4"/>
      <c r="H41" s="4"/>
      <c r="I41" s="4"/>
      <c r="J41" s="4"/>
    </row>
    <row r="42" spans="1:15">
      <c r="B42" s="143" t="s">
        <v>81</v>
      </c>
      <c r="C42" s="143"/>
      <c r="D42" s="143"/>
      <c r="E42" s="18"/>
      <c r="F42" s="18"/>
      <c r="G42" s="18"/>
    </row>
    <row r="43" spans="1:15" ht="26.25" customHeight="1"/>
    <row r="44" spans="1:15">
      <c r="H44" s="4" t="s">
        <v>6</v>
      </c>
      <c r="I44" s="4"/>
      <c r="J44" s="4"/>
      <c r="K44" s="4"/>
    </row>
    <row r="45" spans="1:15" ht="20.25" customHeight="1">
      <c r="J45" s="4"/>
      <c r="K45" s="4"/>
      <c r="L45" s="4"/>
      <c r="M45" s="4"/>
      <c r="N45" s="4"/>
      <c r="O45" s="4"/>
    </row>
    <row r="46" spans="1:15" ht="21" customHeight="1">
      <c r="H46" s="4" t="s">
        <v>6</v>
      </c>
      <c r="I46" s="4"/>
      <c r="J46" s="4"/>
    </row>
    <row r="47" spans="1:15" ht="21" customHeight="1">
      <c r="J47" s="4"/>
      <c r="K47" s="4"/>
      <c r="L47" s="4"/>
    </row>
    <row r="48" spans="1:15" ht="21" customHeight="1"/>
    <row r="51" spans="1:13" ht="20.25" customHeight="1">
      <c r="M51" s="4"/>
    </row>
    <row r="53" spans="1:13" ht="22.5" customHeight="1">
      <c r="M53" s="4"/>
    </row>
    <row r="55" spans="1:1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61" spans="1:13" ht="42" customHeight="1">
      <c r="A61" s="18"/>
      <c r="M61" s="18"/>
    </row>
  </sheetData>
  <mergeCells count="30">
    <mergeCell ref="H19:J19"/>
    <mergeCell ref="L1:M1"/>
    <mergeCell ref="F33:H33"/>
    <mergeCell ref="B28:C28"/>
    <mergeCell ref="B30:C30"/>
    <mergeCell ref="B29:C29"/>
    <mergeCell ref="D28:E28"/>
    <mergeCell ref="F21:H21"/>
    <mergeCell ref="F23:H23"/>
    <mergeCell ref="I6:L6"/>
    <mergeCell ref="H28:I28"/>
    <mergeCell ref="J30:K30"/>
    <mergeCell ref="J28:L28"/>
    <mergeCell ref="F28:G28"/>
    <mergeCell ref="B42:D42"/>
    <mergeCell ref="B40:J40"/>
    <mergeCell ref="A2:M2"/>
    <mergeCell ref="C15:D15"/>
    <mergeCell ref="C17:D17"/>
    <mergeCell ref="C19:D19"/>
    <mergeCell ref="H15:J15"/>
    <mergeCell ref="H17:J17"/>
    <mergeCell ref="I8:L8"/>
    <mergeCell ref="I10:L10"/>
    <mergeCell ref="I12:L12"/>
    <mergeCell ref="A36:M37"/>
    <mergeCell ref="A26:M26"/>
    <mergeCell ref="B31:C31"/>
    <mergeCell ref="J29:K29"/>
    <mergeCell ref="J31:K31"/>
  </mergeCells>
  <phoneticPr fontId="1"/>
  <pageMargins left="0.31496062992125984" right="0.31496062992125984" top="0.47244094488188981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CFA7-82E6-4613-8985-6DEBF4A979C7}">
  <dimension ref="A1:G59"/>
  <sheetViews>
    <sheetView zoomScaleNormal="100" workbookViewId="0">
      <selection activeCell="A3" sqref="A3"/>
    </sheetView>
  </sheetViews>
  <sheetFormatPr defaultRowHeight="14.25"/>
  <cols>
    <col min="1" max="1" width="11.875" style="1" customWidth="1"/>
    <col min="2" max="3" width="12.625" style="1" customWidth="1"/>
    <col min="4" max="4" width="11.75" style="1" customWidth="1"/>
    <col min="5" max="5" width="15.375" style="1" customWidth="1"/>
    <col min="6" max="6" width="15.75" style="1" customWidth="1"/>
    <col min="7" max="16384" width="9" style="1"/>
  </cols>
  <sheetData>
    <row r="1" spans="1:6" ht="12" customHeight="1">
      <c r="A1" s="158" t="s">
        <v>117</v>
      </c>
      <c r="B1" s="158"/>
      <c r="C1" s="158"/>
      <c r="D1" s="158"/>
      <c r="E1" s="158"/>
      <c r="F1" s="158"/>
    </row>
    <row r="2" spans="1:6" ht="42" customHeight="1">
      <c r="A2" s="205" t="s">
        <v>151</v>
      </c>
      <c r="B2" s="206"/>
      <c r="C2" s="206"/>
      <c r="D2" s="206"/>
      <c r="E2" s="206"/>
      <c r="F2" s="206"/>
    </row>
    <row r="3" spans="1:6" ht="10.5" customHeight="1"/>
    <row r="4" spans="1:6" ht="27" customHeight="1">
      <c r="D4" s="178" t="s">
        <v>138</v>
      </c>
      <c r="E4" s="178"/>
      <c r="F4" s="178"/>
    </row>
    <row r="5" spans="1:6" ht="26.25" customHeight="1"/>
    <row r="6" spans="1:6">
      <c r="A6" s="1" t="s">
        <v>7</v>
      </c>
      <c r="F6" s="3" t="s">
        <v>8</v>
      </c>
    </row>
    <row r="7" spans="1:6" ht="30.75" customHeight="1">
      <c r="A7" s="7" t="s">
        <v>9</v>
      </c>
      <c r="B7" s="8" t="s">
        <v>10</v>
      </c>
      <c r="C7" s="9" t="s">
        <v>11</v>
      </c>
      <c r="D7" s="7" t="s">
        <v>135</v>
      </c>
      <c r="E7" s="172" t="s">
        <v>139</v>
      </c>
      <c r="F7" s="173"/>
    </row>
    <row r="8" spans="1:6" ht="30.75" customHeight="1">
      <c r="A8" s="179" t="s">
        <v>26</v>
      </c>
      <c r="B8" s="182">
        <v>0</v>
      </c>
      <c r="C8" s="185">
        <f>F8+F9+F10</f>
        <v>0</v>
      </c>
      <c r="D8" s="188">
        <f>MIN(C8-B8)</f>
        <v>0</v>
      </c>
      <c r="E8" s="20" t="s">
        <v>12</v>
      </c>
      <c r="F8" s="37"/>
    </row>
    <row r="9" spans="1:6" ht="30.75" customHeight="1">
      <c r="A9" s="180"/>
      <c r="B9" s="183"/>
      <c r="C9" s="186"/>
      <c r="D9" s="189"/>
      <c r="E9" s="30" t="s">
        <v>13</v>
      </c>
      <c r="F9" s="135"/>
    </row>
    <row r="10" spans="1:6" ht="30.75" customHeight="1">
      <c r="A10" s="181"/>
      <c r="B10" s="184"/>
      <c r="C10" s="187"/>
      <c r="D10" s="190"/>
      <c r="E10" s="29" t="s">
        <v>14</v>
      </c>
      <c r="F10" s="136"/>
    </row>
    <row r="11" spans="1:6" ht="30.75" customHeight="1">
      <c r="A11" s="12" t="s">
        <v>24</v>
      </c>
      <c r="B11" s="13">
        <v>0</v>
      </c>
      <c r="C11" s="14">
        <f>F11</f>
        <v>0</v>
      </c>
      <c r="D11" s="15">
        <f>MIN(C11-B11)</f>
        <v>0</v>
      </c>
      <c r="E11" s="15" t="s">
        <v>49</v>
      </c>
      <c r="F11" s="15"/>
    </row>
    <row r="12" spans="1:6" ht="30.75" customHeight="1">
      <c r="A12" s="179" t="s">
        <v>25</v>
      </c>
      <c r="B12" s="182">
        <v>0</v>
      </c>
      <c r="C12" s="185">
        <f>F12+F13+F14+F15+F16</f>
        <v>0</v>
      </c>
      <c r="D12" s="188">
        <f>MIN(C12-B12)</f>
        <v>0</v>
      </c>
      <c r="E12" s="120" t="s">
        <v>123</v>
      </c>
      <c r="F12" s="137"/>
    </row>
    <row r="13" spans="1:6" ht="30.75" customHeight="1">
      <c r="A13" s="180"/>
      <c r="B13" s="183"/>
      <c r="C13" s="186"/>
      <c r="D13" s="189"/>
      <c r="E13" s="30" t="s">
        <v>15</v>
      </c>
      <c r="F13" s="135"/>
    </row>
    <row r="14" spans="1:6" ht="30.75" customHeight="1">
      <c r="A14" s="180"/>
      <c r="B14" s="183"/>
      <c r="C14" s="186"/>
      <c r="D14" s="189"/>
      <c r="E14" s="30" t="s">
        <v>92</v>
      </c>
      <c r="F14" s="135"/>
    </row>
    <row r="15" spans="1:6" ht="30.75" customHeight="1">
      <c r="A15" s="180"/>
      <c r="B15" s="183"/>
      <c r="C15" s="186"/>
      <c r="D15" s="189"/>
      <c r="E15" s="31" t="s">
        <v>16</v>
      </c>
      <c r="F15" s="138"/>
    </row>
    <row r="16" spans="1:6" ht="30.75" customHeight="1">
      <c r="A16" s="180"/>
      <c r="B16" s="183"/>
      <c r="C16" s="186"/>
      <c r="D16" s="189"/>
      <c r="E16" s="30" t="s">
        <v>63</v>
      </c>
      <c r="F16" s="135"/>
    </row>
    <row r="17" spans="1:7" ht="30.75" customHeight="1">
      <c r="A17" s="181"/>
      <c r="B17" s="184"/>
      <c r="C17" s="187"/>
      <c r="D17" s="190"/>
      <c r="E17" s="79"/>
      <c r="F17" s="139"/>
    </row>
    <row r="18" spans="1:7" ht="30.75" customHeight="1">
      <c r="A18" s="12" t="s">
        <v>17</v>
      </c>
      <c r="B18" s="13">
        <v>0</v>
      </c>
      <c r="C18" s="14">
        <f>F18</f>
        <v>0</v>
      </c>
      <c r="D18" s="15">
        <f>MIN(C18-B18)</f>
        <v>0</v>
      </c>
      <c r="E18" s="15" t="s">
        <v>128</v>
      </c>
      <c r="F18" s="15"/>
    </row>
    <row r="19" spans="1:7" ht="30.75" customHeight="1">
      <c r="A19" s="179" t="s">
        <v>18</v>
      </c>
      <c r="B19" s="182">
        <v>0</v>
      </c>
      <c r="C19" s="185">
        <f>F19+F20+F21+F22</f>
        <v>0</v>
      </c>
      <c r="D19" s="188">
        <f>MIN(C19-B19)</f>
        <v>0</v>
      </c>
      <c r="E19" s="20" t="s">
        <v>19</v>
      </c>
      <c r="F19" s="37"/>
    </row>
    <row r="20" spans="1:7" ht="30.75" customHeight="1">
      <c r="A20" s="180"/>
      <c r="B20" s="183"/>
      <c r="C20" s="186"/>
      <c r="D20" s="189"/>
      <c r="E20" s="30" t="s">
        <v>20</v>
      </c>
      <c r="F20" s="135"/>
    </row>
    <row r="21" spans="1:7" ht="30.75" customHeight="1">
      <c r="A21" s="180"/>
      <c r="B21" s="183"/>
      <c r="C21" s="186"/>
      <c r="D21" s="189"/>
      <c r="E21" s="30" t="s">
        <v>21</v>
      </c>
      <c r="F21" s="135"/>
    </row>
    <row r="22" spans="1:7" ht="30.75" customHeight="1">
      <c r="A22" s="181"/>
      <c r="B22" s="184"/>
      <c r="C22" s="187"/>
      <c r="D22" s="190"/>
      <c r="E22" s="29" t="s">
        <v>22</v>
      </c>
      <c r="F22" s="136"/>
    </row>
    <row r="23" spans="1:7" ht="30.75" customHeight="1">
      <c r="A23" s="64" t="s">
        <v>76</v>
      </c>
      <c r="B23" s="123">
        <v>0</v>
      </c>
      <c r="C23" s="71">
        <f>F23</f>
        <v>0</v>
      </c>
      <c r="D23" s="15">
        <f>MIN(C23-B23)</f>
        <v>0</v>
      </c>
      <c r="E23" s="119" t="s">
        <v>122</v>
      </c>
      <c r="F23" s="138"/>
    </row>
    <row r="24" spans="1:7" ht="30.75" customHeight="1" thickBot="1">
      <c r="A24" s="34" t="s">
        <v>27</v>
      </c>
      <c r="B24" s="35">
        <v>0</v>
      </c>
      <c r="C24" s="36">
        <f>F24</f>
        <v>0</v>
      </c>
      <c r="D24" s="37">
        <f>MIN(C24-B24)</f>
        <v>0</v>
      </c>
      <c r="E24" s="37" t="s">
        <v>23</v>
      </c>
      <c r="F24" s="37"/>
    </row>
    <row r="25" spans="1:7" ht="30.75" customHeight="1">
      <c r="A25" s="38" t="s">
        <v>28</v>
      </c>
      <c r="B25" s="39">
        <f>SUM(B8:B24)</f>
        <v>0</v>
      </c>
      <c r="C25" s="40">
        <f>SUM(C8:C24)</f>
        <v>0</v>
      </c>
      <c r="D25" s="41">
        <f>MIN(C25-B25)</f>
        <v>0</v>
      </c>
      <c r="E25" s="41"/>
      <c r="F25" s="41"/>
    </row>
    <row r="26" spans="1:7" ht="30" customHeight="1"/>
    <row r="27" spans="1:7" ht="30" customHeight="1"/>
    <row r="28" spans="1:7" ht="29.25" customHeight="1">
      <c r="A28" s="2" t="s">
        <v>29</v>
      </c>
      <c r="B28" s="2"/>
      <c r="C28" s="2"/>
      <c r="D28" s="197" t="s">
        <v>30</v>
      </c>
      <c r="E28" s="197"/>
      <c r="F28" s="197"/>
    </row>
    <row r="29" spans="1:7" ht="27" customHeight="1">
      <c r="A29" s="7" t="s">
        <v>9</v>
      </c>
      <c r="B29" s="8" t="s">
        <v>10</v>
      </c>
      <c r="C29" s="9" t="s">
        <v>11</v>
      </c>
      <c r="D29" s="7" t="s">
        <v>135</v>
      </c>
      <c r="E29" s="172" t="s">
        <v>139</v>
      </c>
      <c r="F29" s="173"/>
    </row>
    <row r="30" spans="1:7" ht="27" customHeight="1">
      <c r="A30" s="179" t="s">
        <v>31</v>
      </c>
      <c r="B30" s="182">
        <v>0</v>
      </c>
      <c r="C30" s="202">
        <f>F30+F31+F32</f>
        <v>0</v>
      </c>
      <c r="D30" s="199">
        <f>MIN(C30-B30)</f>
        <v>0</v>
      </c>
      <c r="E30" s="20" t="s">
        <v>32</v>
      </c>
      <c r="F30" s="37"/>
    </row>
    <row r="31" spans="1:7" ht="27" customHeight="1">
      <c r="A31" s="180"/>
      <c r="B31" s="183"/>
      <c r="C31" s="203"/>
      <c r="D31" s="200"/>
      <c r="E31" s="30" t="s">
        <v>33</v>
      </c>
      <c r="F31" s="135"/>
    </row>
    <row r="32" spans="1:7" ht="27" customHeight="1">
      <c r="A32" s="181"/>
      <c r="B32" s="184"/>
      <c r="C32" s="204"/>
      <c r="D32" s="201"/>
      <c r="E32" s="29" t="s">
        <v>34</v>
      </c>
      <c r="F32" s="136"/>
    </row>
    <row r="33" spans="1:6" ht="27" customHeight="1">
      <c r="A33" s="12" t="s">
        <v>58</v>
      </c>
      <c r="B33" s="16">
        <v>0</v>
      </c>
      <c r="C33" s="14">
        <f>F33</f>
        <v>0</v>
      </c>
      <c r="D33" s="11">
        <f>MIN(C33-B33)</f>
        <v>0</v>
      </c>
      <c r="E33" s="129" t="s">
        <v>127</v>
      </c>
      <c r="F33" s="15"/>
    </row>
    <row r="34" spans="1:6" ht="27" customHeight="1">
      <c r="A34" s="179" t="s">
        <v>53</v>
      </c>
      <c r="B34" s="182">
        <v>0</v>
      </c>
      <c r="C34" s="185">
        <f>F34+F35+F36+F37</f>
        <v>0</v>
      </c>
      <c r="D34" s="199">
        <f>MIN(C34-B34)</f>
        <v>0</v>
      </c>
      <c r="E34" s="20" t="s">
        <v>35</v>
      </c>
      <c r="F34" s="37"/>
    </row>
    <row r="35" spans="1:6" ht="27" customHeight="1">
      <c r="A35" s="180"/>
      <c r="B35" s="183"/>
      <c r="C35" s="186"/>
      <c r="D35" s="200"/>
      <c r="E35" s="30" t="s">
        <v>60</v>
      </c>
      <c r="F35" s="135"/>
    </row>
    <row r="36" spans="1:6" ht="27" customHeight="1">
      <c r="A36" s="180"/>
      <c r="B36" s="183"/>
      <c r="C36" s="186"/>
      <c r="D36" s="200"/>
      <c r="E36" s="30" t="s">
        <v>36</v>
      </c>
      <c r="F36" s="135"/>
    </row>
    <row r="37" spans="1:6" ht="27" customHeight="1">
      <c r="A37" s="181"/>
      <c r="B37" s="184"/>
      <c r="C37" s="187"/>
      <c r="D37" s="201"/>
      <c r="E37" s="29" t="s">
        <v>37</v>
      </c>
      <c r="F37" s="136"/>
    </row>
    <row r="38" spans="1:6" ht="27" customHeight="1">
      <c r="A38" s="179" t="s">
        <v>54</v>
      </c>
      <c r="B38" s="191">
        <v>0</v>
      </c>
      <c r="C38" s="185">
        <f>F38+F39+F40+F41</f>
        <v>0</v>
      </c>
      <c r="D38" s="199">
        <f>MIN(C38-B38)</f>
        <v>0</v>
      </c>
      <c r="E38" s="20" t="s">
        <v>38</v>
      </c>
      <c r="F38" s="37"/>
    </row>
    <row r="39" spans="1:6" ht="27" customHeight="1">
      <c r="A39" s="180"/>
      <c r="B39" s="192"/>
      <c r="C39" s="186"/>
      <c r="D39" s="200"/>
      <c r="E39" s="30" t="s">
        <v>39</v>
      </c>
      <c r="F39" s="135"/>
    </row>
    <row r="40" spans="1:6" ht="27" customHeight="1">
      <c r="A40" s="180"/>
      <c r="B40" s="192"/>
      <c r="C40" s="186"/>
      <c r="D40" s="200"/>
      <c r="E40" s="30" t="s">
        <v>40</v>
      </c>
      <c r="F40" s="135"/>
    </row>
    <row r="41" spans="1:6" ht="27" customHeight="1">
      <c r="A41" s="181"/>
      <c r="B41" s="193"/>
      <c r="C41" s="187"/>
      <c r="D41" s="201"/>
      <c r="E41" s="29" t="s">
        <v>41</v>
      </c>
      <c r="F41" s="136"/>
    </row>
    <row r="42" spans="1:6" ht="27" customHeight="1">
      <c r="A42" s="194" t="s">
        <v>55</v>
      </c>
      <c r="B42" s="191">
        <v>0</v>
      </c>
      <c r="C42" s="185">
        <f>F42+F43+F44</f>
        <v>0</v>
      </c>
      <c r="D42" s="199">
        <f>C42-B42</f>
        <v>0</v>
      </c>
      <c r="E42" s="20" t="s">
        <v>42</v>
      </c>
      <c r="F42" s="37"/>
    </row>
    <row r="43" spans="1:6" ht="27" customHeight="1">
      <c r="A43" s="195"/>
      <c r="B43" s="192"/>
      <c r="C43" s="186"/>
      <c r="D43" s="200"/>
      <c r="E43" s="30" t="s">
        <v>43</v>
      </c>
      <c r="F43" s="135"/>
    </row>
    <row r="44" spans="1:6" ht="27" customHeight="1">
      <c r="A44" s="196"/>
      <c r="B44" s="193"/>
      <c r="C44" s="187"/>
      <c r="D44" s="201"/>
      <c r="E44" s="29" t="s">
        <v>44</v>
      </c>
      <c r="F44" s="136"/>
    </row>
    <row r="45" spans="1:6" ht="27" customHeight="1">
      <c r="A45" s="12" t="s">
        <v>56</v>
      </c>
      <c r="B45" s="16">
        <v>0</v>
      </c>
      <c r="C45" s="17">
        <f>F45</f>
        <v>0</v>
      </c>
      <c r="D45" s="11">
        <f>MIN(C45-B45)</f>
        <v>0</v>
      </c>
      <c r="E45" s="6" t="s">
        <v>45</v>
      </c>
      <c r="F45" s="15"/>
    </row>
    <row r="46" spans="1:6" ht="27" customHeight="1">
      <c r="A46" s="179" t="s">
        <v>57</v>
      </c>
      <c r="B46" s="182">
        <v>0</v>
      </c>
      <c r="C46" s="185">
        <f>F46+F47+F48+F49</f>
        <v>0</v>
      </c>
      <c r="D46" s="199">
        <f>MIN(C46-B46)</f>
        <v>0</v>
      </c>
      <c r="E46" s="20" t="s">
        <v>46</v>
      </c>
      <c r="F46" s="37"/>
    </row>
    <row r="47" spans="1:6" ht="27" customHeight="1">
      <c r="A47" s="180"/>
      <c r="B47" s="183"/>
      <c r="C47" s="186"/>
      <c r="D47" s="200"/>
      <c r="E47" s="30" t="s">
        <v>47</v>
      </c>
      <c r="F47" s="135"/>
    </row>
    <row r="48" spans="1:6" ht="27" customHeight="1">
      <c r="A48" s="180"/>
      <c r="B48" s="183"/>
      <c r="C48" s="186"/>
      <c r="D48" s="200"/>
      <c r="E48" s="30" t="s">
        <v>48</v>
      </c>
      <c r="F48" s="135"/>
    </row>
    <row r="49" spans="1:6" ht="27" customHeight="1">
      <c r="A49" s="181"/>
      <c r="B49" s="184"/>
      <c r="C49" s="187"/>
      <c r="D49" s="201"/>
      <c r="E49" s="29" t="s">
        <v>49</v>
      </c>
      <c r="F49" s="136"/>
    </row>
    <row r="50" spans="1:6" ht="27" customHeight="1">
      <c r="A50" s="179" t="s">
        <v>59</v>
      </c>
      <c r="B50" s="182">
        <v>0</v>
      </c>
      <c r="C50" s="185">
        <f>F50+F51+F52+F53</f>
        <v>0</v>
      </c>
      <c r="D50" s="199">
        <f>MIN(C50-B50)</f>
        <v>0</v>
      </c>
      <c r="E50" s="20" t="s">
        <v>19</v>
      </c>
      <c r="F50" s="37"/>
    </row>
    <row r="51" spans="1:6" ht="27" customHeight="1">
      <c r="A51" s="180"/>
      <c r="B51" s="183"/>
      <c r="C51" s="186"/>
      <c r="D51" s="200"/>
      <c r="E51" s="30" t="s">
        <v>50</v>
      </c>
      <c r="F51" s="135"/>
    </row>
    <row r="52" spans="1:6" ht="27" customHeight="1">
      <c r="A52" s="180"/>
      <c r="B52" s="183"/>
      <c r="C52" s="186"/>
      <c r="D52" s="200"/>
      <c r="E52" s="30" t="s">
        <v>51</v>
      </c>
      <c r="F52" s="135"/>
    </row>
    <row r="53" spans="1:6" ht="27" customHeight="1">
      <c r="A53" s="181"/>
      <c r="B53" s="184"/>
      <c r="C53" s="187"/>
      <c r="D53" s="201"/>
      <c r="E53" s="29" t="s">
        <v>52</v>
      </c>
      <c r="F53" s="136"/>
    </row>
    <row r="54" spans="1:6" ht="27" customHeight="1">
      <c r="A54" s="34" t="s">
        <v>62</v>
      </c>
      <c r="B54" s="35">
        <v>0</v>
      </c>
      <c r="C54" s="36">
        <f>F54</f>
        <v>0</v>
      </c>
      <c r="D54" s="43">
        <f>MIN(C54-B54)</f>
        <v>0</v>
      </c>
      <c r="E54" s="116" t="s">
        <v>120</v>
      </c>
      <c r="F54" s="37"/>
    </row>
    <row r="55" spans="1:6" ht="27" customHeight="1" thickBot="1">
      <c r="A55" s="131" t="s">
        <v>119</v>
      </c>
      <c r="B55" s="35">
        <v>0</v>
      </c>
      <c r="C55" s="36">
        <f>F55</f>
        <v>0</v>
      </c>
      <c r="D55" s="43">
        <f>MIN(C55-B55)</f>
        <v>0</v>
      </c>
      <c r="E55" s="118" t="s">
        <v>121</v>
      </c>
      <c r="F55" s="140"/>
    </row>
    <row r="56" spans="1:6" ht="27" customHeight="1" thickBot="1">
      <c r="A56" s="44" t="s">
        <v>66</v>
      </c>
      <c r="B56" s="45">
        <f>SUM(B30:B54)</f>
        <v>0</v>
      </c>
      <c r="C56" s="46">
        <f>SUM(C30:C55)</f>
        <v>0</v>
      </c>
      <c r="D56" s="47">
        <f>C56-B56</f>
        <v>0</v>
      </c>
      <c r="E56" s="47"/>
      <c r="F56" s="141"/>
    </row>
    <row r="57" spans="1:6" ht="27" customHeight="1" thickTop="1">
      <c r="A57" s="49" t="s">
        <v>23</v>
      </c>
      <c r="B57" s="207">
        <f>C25-C56</f>
        <v>0</v>
      </c>
      <c r="C57" s="149"/>
      <c r="D57" s="208"/>
      <c r="E57" s="174" t="s">
        <v>104</v>
      </c>
      <c r="F57" s="175"/>
    </row>
    <row r="58" spans="1:6">
      <c r="A58" s="198" t="s">
        <v>140</v>
      </c>
      <c r="B58" s="198"/>
      <c r="C58" s="198"/>
      <c r="D58" s="198"/>
      <c r="E58" s="198"/>
      <c r="F58" s="198"/>
    </row>
    <row r="59" spans="1:6">
      <c r="A59" s="176" t="s">
        <v>141</v>
      </c>
      <c r="B59" s="177"/>
      <c r="C59" s="177"/>
      <c r="D59" s="177"/>
      <c r="E59" s="177"/>
      <c r="F59" s="177"/>
    </row>
  </sheetData>
  <mergeCells count="46">
    <mergeCell ref="A2:F2"/>
    <mergeCell ref="B57:D57"/>
    <mergeCell ref="D46:D49"/>
    <mergeCell ref="C46:C49"/>
    <mergeCell ref="B46:B49"/>
    <mergeCell ref="A46:A49"/>
    <mergeCell ref="D50:D53"/>
    <mergeCell ref="C50:C53"/>
    <mergeCell ref="B50:B53"/>
    <mergeCell ref="A50:A53"/>
    <mergeCell ref="D38:D41"/>
    <mergeCell ref="C38:C41"/>
    <mergeCell ref="B38:B41"/>
    <mergeCell ref="A38:A41"/>
    <mergeCell ref="D42:D44"/>
    <mergeCell ref="C42:C44"/>
    <mergeCell ref="A58:F58"/>
    <mergeCell ref="A30:A32"/>
    <mergeCell ref="A34:A37"/>
    <mergeCell ref="B34:B37"/>
    <mergeCell ref="C34:C37"/>
    <mergeCell ref="D34:D37"/>
    <mergeCell ref="D30:D32"/>
    <mergeCell ref="C30:C32"/>
    <mergeCell ref="B30:B32"/>
    <mergeCell ref="D19:D22"/>
    <mergeCell ref="C19:C22"/>
    <mergeCell ref="B42:B44"/>
    <mergeCell ref="A42:A44"/>
    <mergeCell ref="D28:F28"/>
    <mergeCell ref="E7:F7"/>
    <mergeCell ref="E29:F29"/>
    <mergeCell ref="E57:F57"/>
    <mergeCell ref="A59:F59"/>
    <mergeCell ref="A1:F1"/>
    <mergeCell ref="D4:F4"/>
    <mergeCell ref="A8:A10"/>
    <mergeCell ref="B8:B10"/>
    <mergeCell ref="C8:C10"/>
    <mergeCell ref="D8:D10"/>
    <mergeCell ref="A12:A17"/>
    <mergeCell ref="B12:B17"/>
    <mergeCell ref="C12:C17"/>
    <mergeCell ref="D12:D17"/>
    <mergeCell ref="B19:B22"/>
    <mergeCell ref="A19:A22"/>
  </mergeCells>
  <phoneticPr fontId="1"/>
  <pageMargins left="0.70866141732283472" right="0.70866141732283472" top="0.35433070866141736" bottom="0.31496062992125984" header="0.19685039370078741" footer="0.31496062992125984"/>
  <pageSetup paperSize="9" orientation="portrait" r:id="rId1"/>
  <rowBreaks count="1" manualBreakCount="1">
    <brk id="2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F18B-AB51-4242-8B5D-6B3119367ED4}">
  <sheetPr>
    <tabColor rgb="FFFF0000"/>
  </sheetPr>
  <dimension ref="B1:J31"/>
  <sheetViews>
    <sheetView topLeftCell="A19" workbookViewId="0">
      <selection activeCell="B22" sqref="B22"/>
    </sheetView>
  </sheetViews>
  <sheetFormatPr defaultRowHeight="14.25"/>
  <cols>
    <col min="1" max="1" width="3" style="99" customWidth="1"/>
    <col min="2" max="6" width="9" style="99"/>
    <col min="7" max="7" width="10.125" style="99" customWidth="1"/>
    <col min="8" max="8" width="8.625" style="99" customWidth="1"/>
    <col min="9" max="9" width="9.75" style="99" customWidth="1"/>
    <col min="10" max="10" width="3.625" style="99" customWidth="1"/>
    <col min="11" max="16384" width="9" style="99"/>
  </cols>
  <sheetData>
    <row r="1" spans="2:10" ht="24.75" customHeight="1">
      <c r="I1" s="159" t="s">
        <v>113</v>
      </c>
      <c r="J1" s="238"/>
    </row>
    <row r="2" spans="2:10" ht="49.5" customHeight="1">
      <c r="B2" s="239" t="s">
        <v>152</v>
      </c>
      <c r="C2" s="235"/>
      <c r="D2" s="235"/>
      <c r="E2" s="235"/>
      <c r="F2" s="235"/>
      <c r="G2" s="235"/>
      <c r="H2" s="235"/>
      <c r="I2" s="235"/>
      <c r="J2" s="235"/>
    </row>
    <row r="5" spans="2:10">
      <c r="F5" s="240" t="s">
        <v>145</v>
      </c>
      <c r="G5" s="240"/>
      <c r="H5" s="240"/>
      <c r="I5" s="241"/>
      <c r="J5" s="241"/>
    </row>
    <row r="7" spans="2:10">
      <c r="B7" s="99" t="s">
        <v>93</v>
      </c>
    </row>
    <row r="9" spans="2:10" ht="28.5" customHeight="1">
      <c r="B9" s="99" t="s">
        <v>94</v>
      </c>
      <c r="G9" s="104" t="s">
        <v>0</v>
      </c>
      <c r="H9" s="242" t="s">
        <v>95</v>
      </c>
      <c r="I9" s="242"/>
      <c r="J9" s="242"/>
    </row>
    <row r="10" spans="2:10" ht="28.5" customHeight="1">
      <c r="G10" s="108" t="s">
        <v>106</v>
      </c>
      <c r="H10" s="234"/>
      <c r="I10" s="214"/>
      <c r="J10" s="106"/>
    </row>
    <row r="11" spans="2:10" ht="28.5" customHeight="1">
      <c r="G11" s="105" t="s">
        <v>2</v>
      </c>
      <c r="H11" s="234"/>
      <c r="I11" s="214"/>
      <c r="J11" s="106"/>
    </row>
    <row r="14" spans="2:10">
      <c r="B14" s="99" t="s">
        <v>96</v>
      </c>
    </row>
    <row r="17" spans="2:10" ht="27.95" customHeight="1" thickBot="1">
      <c r="B17" s="236" t="s">
        <v>153</v>
      </c>
      <c r="C17" s="236"/>
      <c r="D17" s="237"/>
      <c r="E17" s="224"/>
      <c r="F17" s="225"/>
      <c r="G17" s="99" t="s">
        <v>97</v>
      </c>
    </row>
    <row r="18" spans="2:10" ht="6" customHeight="1">
      <c r="B18" s="132"/>
      <c r="C18" s="132"/>
      <c r="D18" s="133"/>
      <c r="E18" s="134"/>
      <c r="F18"/>
    </row>
    <row r="19" spans="2:10" ht="12.75" customHeight="1">
      <c r="B19" s="228" t="s">
        <v>136</v>
      </c>
      <c r="C19" s="229"/>
      <c r="D19" s="229"/>
      <c r="E19" s="229"/>
      <c r="F19" s="229"/>
      <c r="G19" s="229"/>
      <c r="H19" s="229"/>
    </row>
    <row r="20" spans="2:10" ht="23.25" customHeight="1">
      <c r="B20" s="100"/>
      <c r="C20" s="100"/>
    </row>
    <row r="21" spans="2:10" ht="27.95" customHeight="1" thickBot="1">
      <c r="B21" s="235" t="s">
        <v>144</v>
      </c>
      <c r="C21" s="235"/>
      <c r="D21" s="151"/>
      <c r="E21" s="224">
        <f>繰越理由書!B58</f>
        <v>0</v>
      </c>
      <c r="F21" s="225"/>
      <c r="G21" s="99" t="s">
        <v>97</v>
      </c>
      <c r="H21" s="107" t="s">
        <v>108</v>
      </c>
      <c r="I21" s="101">
        <f>E17*20%</f>
        <v>0</v>
      </c>
      <c r="J21" s="102" t="s">
        <v>97</v>
      </c>
    </row>
    <row r="22" spans="2:10" ht="42" customHeight="1" thickBot="1">
      <c r="B22" s="100"/>
      <c r="C22" s="100"/>
    </row>
    <row r="23" spans="2:10" ht="134.25" customHeight="1" thickBot="1">
      <c r="B23" s="226" t="s">
        <v>98</v>
      </c>
      <c r="C23" s="227"/>
      <c r="D23" s="230"/>
      <c r="E23" s="231"/>
      <c r="F23" s="231"/>
      <c r="G23" s="231"/>
      <c r="H23" s="232"/>
      <c r="I23" s="232"/>
      <c r="J23" s="233"/>
    </row>
    <row r="24" spans="2:10" ht="25.5" customHeight="1">
      <c r="B24" s="216" t="s">
        <v>99</v>
      </c>
      <c r="C24" s="217"/>
      <c r="D24" s="218"/>
      <c r="E24" s="219"/>
      <c r="F24" s="218"/>
      <c r="G24" s="220"/>
      <c r="H24" s="221" t="s">
        <v>105</v>
      </c>
      <c r="I24" s="222"/>
      <c r="J24" s="223"/>
    </row>
    <row r="25" spans="2:10" ht="30.75" customHeight="1">
      <c r="B25" s="209" t="s">
        <v>100</v>
      </c>
      <c r="C25" s="209"/>
      <c r="D25" s="210"/>
      <c r="E25" s="211"/>
      <c r="F25" s="210"/>
      <c r="G25" s="212"/>
      <c r="H25" s="213"/>
      <c r="I25" s="214"/>
      <c r="J25" s="215"/>
    </row>
    <row r="29" spans="2:10">
      <c r="B29" s="99" t="s">
        <v>101</v>
      </c>
    </row>
    <row r="30" spans="2:10">
      <c r="B30" s="99" t="s">
        <v>102</v>
      </c>
    </row>
    <row r="31" spans="2:10">
      <c r="B31" s="99" t="s">
        <v>103</v>
      </c>
    </row>
  </sheetData>
  <mergeCells count="21">
    <mergeCell ref="H10:I10"/>
    <mergeCell ref="B17:D17"/>
    <mergeCell ref="E17:F17"/>
    <mergeCell ref="I1:J1"/>
    <mergeCell ref="B2:J2"/>
    <mergeCell ref="F5:J5"/>
    <mergeCell ref="H9:J9"/>
    <mergeCell ref="E21:F21"/>
    <mergeCell ref="B23:C23"/>
    <mergeCell ref="B19:H19"/>
    <mergeCell ref="D23:J23"/>
    <mergeCell ref="H11:I11"/>
    <mergeCell ref="B21:D21"/>
    <mergeCell ref="B25:C25"/>
    <mergeCell ref="D25:E25"/>
    <mergeCell ref="F25:G25"/>
    <mergeCell ref="H25:J25"/>
    <mergeCell ref="B24:C24"/>
    <mergeCell ref="D24:E24"/>
    <mergeCell ref="F24:G24"/>
    <mergeCell ref="H24:J24"/>
  </mergeCells>
  <phoneticPr fontId="1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C48A-CC86-411E-8373-E26F6A15EBCB}">
  <dimension ref="A1:G39"/>
  <sheetViews>
    <sheetView workbookViewId="0">
      <selection activeCell="G9" sqref="G9"/>
    </sheetView>
  </sheetViews>
  <sheetFormatPr defaultRowHeight="14.25"/>
  <cols>
    <col min="1" max="1" width="5.625" customWidth="1"/>
    <col min="2" max="3" width="4.625" customWidth="1"/>
    <col min="4" max="4" width="23.5" customWidth="1"/>
    <col min="5" max="7" width="14.625" customWidth="1"/>
  </cols>
  <sheetData>
    <row r="1" spans="1:7">
      <c r="G1" s="113" t="s">
        <v>114</v>
      </c>
    </row>
    <row r="2" spans="1:7" ht="25.5" customHeight="1">
      <c r="A2" s="243" t="s">
        <v>91</v>
      </c>
      <c r="B2" s="243"/>
      <c r="C2" s="243"/>
      <c r="D2" s="243"/>
      <c r="E2" s="243"/>
      <c r="F2" s="243"/>
      <c r="G2" s="243"/>
    </row>
    <row r="3" spans="1:7" ht="24" customHeight="1">
      <c r="F3" s="98" t="s">
        <v>90</v>
      </c>
      <c r="G3" s="98"/>
    </row>
    <row r="4" spans="1:7" ht="10.5" customHeight="1">
      <c r="A4" s="98"/>
      <c r="B4" s="98"/>
      <c r="C4" s="98"/>
      <c r="D4" s="98"/>
      <c r="E4" s="98"/>
      <c r="F4" s="98"/>
      <c r="G4" s="98"/>
    </row>
    <row r="5" spans="1:7" ht="27.75" customHeight="1">
      <c r="A5" s="112" t="s">
        <v>88</v>
      </c>
      <c r="B5" s="112" t="s">
        <v>86</v>
      </c>
      <c r="C5" s="112" t="s">
        <v>87</v>
      </c>
      <c r="D5" s="112" t="s">
        <v>82</v>
      </c>
      <c r="E5" s="112" t="s">
        <v>83</v>
      </c>
      <c r="F5" s="112" t="s">
        <v>84</v>
      </c>
      <c r="G5" s="112" t="s">
        <v>85</v>
      </c>
    </row>
    <row r="6" spans="1:7" ht="20.100000000000001" customHeight="1">
      <c r="A6" s="97"/>
      <c r="B6" s="96"/>
      <c r="C6" s="96"/>
      <c r="D6" s="96"/>
      <c r="E6" s="96"/>
      <c r="F6" s="96"/>
      <c r="G6" s="97">
        <f>E6-F6</f>
        <v>0</v>
      </c>
    </row>
    <row r="7" spans="1:7" ht="20.100000000000001" customHeight="1">
      <c r="A7" s="97"/>
      <c r="B7" s="96"/>
      <c r="C7" s="96"/>
      <c r="D7" s="96"/>
      <c r="E7" s="96"/>
      <c r="F7" s="96"/>
      <c r="G7" s="97">
        <f>E7-F7</f>
        <v>0</v>
      </c>
    </row>
    <row r="8" spans="1:7" ht="20.100000000000001" customHeight="1">
      <c r="A8" s="97"/>
      <c r="B8" s="96"/>
      <c r="C8" s="96"/>
      <c r="D8" s="96"/>
      <c r="E8" s="96"/>
      <c r="F8" s="96"/>
      <c r="G8" s="97">
        <f>E8-F8</f>
        <v>0</v>
      </c>
    </row>
    <row r="9" spans="1:7" ht="20.100000000000001" customHeight="1">
      <c r="A9" s="97"/>
      <c r="B9" s="96"/>
      <c r="C9" s="96"/>
      <c r="D9" s="96"/>
      <c r="E9" s="96"/>
      <c r="F9" s="96"/>
      <c r="G9" s="97">
        <f>E9-F9</f>
        <v>0</v>
      </c>
    </row>
    <row r="10" spans="1:7" ht="20.100000000000001" customHeight="1">
      <c r="A10" s="97"/>
      <c r="B10" s="96"/>
      <c r="C10" s="96"/>
      <c r="D10" s="96"/>
      <c r="E10" s="96"/>
      <c r="F10" s="96"/>
      <c r="G10" s="97">
        <f>E10-F10</f>
        <v>0</v>
      </c>
    </row>
    <row r="11" spans="1:7" ht="20.100000000000001" customHeight="1">
      <c r="A11" s="97"/>
      <c r="B11" s="96"/>
      <c r="C11" s="96"/>
      <c r="D11" s="96"/>
      <c r="E11" s="96"/>
      <c r="F11" s="96"/>
      <c r="G11" s="97"/>
    </row>
    <row r="12" spans="1:7" ht="20.100000000000001" customHeight="1">
      <c r="A12" s="97"/>
      <c r="B12" s="96"/>
      <c r="C12" s="96"/>
      <c r="D12" s="96"/>
      <c r="E12" s="96"/>
      <c r="F12" s="96"/>
      <c r="G12" s="97"/>
    </row>
    <row r="13" spans="1:7" ht="20.100000000000001" customHeight="1">
      <c r="A13" s="97"/>
      <c r="B13" s="96"/>
      <c r="C13" s="96"/>
      <c r="D13" s="96"/>
      <c r="E13" s="96"/>
      <c r="F13" s="96"/>
      <c r="G13" s="97"/>
    </row>
    <row r="14" spans="1:7" ht="20.100000000000001" customHeight="1">
      <c r="A14" s="97"/>
      <c r="B14" s="96"/>
      <c r="C14" s="96"/>
      <c r="D14" s="96"/>
      <c r="E14" s="96"/>
      <c r="F14" s="96"/>
      <c r="G14" s="97"/>
    </row>
    <row r="15" spans="1:7" ht="20.100000000000001" customHeight="1">
      <c r="A15" s="97"/>
      <c r="B15" s="96"/>
      <c r="C15" s="96"/>
      <c r="D15" s="96"/>
      <c r="E15" s="96"/>
      <c r="F15" s="96"/>
      <c r="G15" s="97"/>
    </row>
    <row r="16" spans="1:7" ht="20.100000000000001" customHeight="1">
      <c r="A16" s="97"/>
      <c r="B16" s="96"/>
      <c r="C16" s="96"/>
      <c r="D16" s="96"/>
      <c r="E16" s="96"/>
      <c r="F16" s="96"/>
      <c r="G16" s="97"/>
    </row>
    <row r="17" spans="1:7" ht="20.100000000000001" customHeight="1">
      <c r="A17" s="97"/>
      <c r="B17" s="96"/>
      <c r="C17" s="96"/>
      <c r="D17" s="96"/>
      <c r="E17" s="96"/>
      <c r="F17" s="96"/>
      <c r="G17" s="97"/>
    </row>
    <row r="18" spans="1:7" ht="20.100000000000001" customHeight="1">
      <c r="A18" s="97"/>
      <c r="B18" s="96"/>
      <c r="C18" s="96"/>
      <c r="D18" s="96"/>
      <c r="E18" s="96"/>
      <c r="F18" s="96"/>
      <c r="G18" s="97"/>
    </row>
    <row r="19" spans="1:7" ht="20.100000000000001" customHeight="1">
      <c r="A19" s="97"/>
      <c r="B19" s="96"/>
      <c r="C19" s="96"/>
      <c r="D19" s="96"/>
      <c r="E19" s="96"/>
      <c r="F19" s="96"/>
      <c r="G19" s="97"/>
    </row>
    <row r="20" spans="1:7" ht="20.100000000000001" customHeight="1">
      <c r="A20" s="97"/>
      <c r="B20" s="96"/>
      <c r="C20" s="96"/>
      <c r="D20" s="96"/>
      <c r="E20" s="96"/>
      <c r="F20" s="96"/>
      <c r="G20" s="97"/>
    </row>
    <row r="21" spans="1:7" ht="20.100000000000001" customHeight="1">
      <c r="A21" s="97"/>
      <c r="B21" s="96"/>
      <c r="C21" s="96"/>
      <c r="D21" s="96"/>
      <c r="E21" s="96"/>
      <c r="F21" s="96"/>
      <c r="G21" s="97"/>
    </row>
    <row r="22" spans="1:7" ht="20.100000000000001" customHeight="1">
      <c r="A22" s="97"/>
      <c r="B22" s="96"/>
      <c r="C22" s="96"/>
      <c r="D22" s="96"/>
      <c r="E22" s="96"/>
      <c r="F22" s="96"/>
      <c r="G22" s="97"/>
    </row>
    <row r="23" spans="1:7" ht="20.100000000000001" customHeight="1">
      <c r="A23" s="97"/>
      <c r="B23" s="96"/>
      <c r="C23" s="96"/>
      <c r="D23" s="96"/>
      <c r="E23" s="96"/>
      <c r="F23" s="96"/>
      <c r="G23" s="97"/>
    </row>
    <row r="24" spans="1:7" ht="20.100000000000001" customHeight="1">
      <c r="A24" s="97"/>
      <c r="B24" s="96"/>
      <c r="C24" s="96"/>
      <c r="D24" s="96"/>
      <c r="E24" s="96"/>
      <c r="F24" s="96"/>
      <c r="G24" s="97"/>
    </row>
    <row r="25" spans="1:7" ht="20.100000000000001" customHeight="1">
      <c r="A25" s="97"/>
      <c r="B25" s="96"/>
      <c r="C25" s="96"/>
      <c r="D25" s="96"/>
      <c r="E25" s="96"/>
      <c r="F25" s="96"/>
      <c r="G25" s="97"/>
    </row>
    <row r="26" spans="1:7" ht="20.100000000000001" customHeight="1">
      <c r="A26" s="97"/>
      <c r="B26" s="96"/>
      <c r="C26" s="96"/>
      <c r="D26" s="96"/>
      <c r="E26" s="96"/>
      <c r="F26" s="96"/>
      <c r="G26" s="97"/>
    </row>
    <row r="27" spans="1:7" ht="20.100000000000001" customHeight="1">
      <c r="A27" s="97"/>
      <c r="B27" s="96"/>
      <c r="C27" s="96"/>
      <c r="D27" s="96"/>
      <c r="E27" s="96"/>
      <c r="F27" s="96"/>
      <c r="G27" s="97"/>
    </row>
    <row r="28" spans="1:7" ht="20.100000000000001" customHeight="1">
      <c r="A28" s="97"/>
      <c r="B28" s="96"/>
      <c r="C28" s="96"/>
      <c r="D28" s="96"/>
      <c r="E28" s="96"/>
      <c r="F28" s="96"/>
      <c r="G28" s="97"/>
    </row>
    <row r="29" spans="1:7" ht="20.100000000000001" customHeight="1">
      <c r="A29" s="97"/>
      <c r="B29" s="96"/>
      <c r="C29" s="96"/>
      <c r="D29" s="96"/>
      <c r="E29" s="96"/>
      <c r="F29" s="96"/>
      <c r="G29" s="97"/>
    </row>
    <row r="30" spans="1:7" ht="20.100000000000001" customHeight="1">
      <c r="A30" s="97"/>
      <c r="B30" s="96"/>
      <c r="C30" s="96"/>
      <c r="D30" s="96"/>
      <c r="E30" s="96"/>
      <c r="F30" s="96"/>
      <c r="G30" s="97"/>
    </row>
    <row r="31" spans="1:7" ht="20.100000000000001" customHeight="1">
      <c r="A31" s="97"/>
      <c r="B31" s="96"/>
      <c r="C31" s="96"/>
      <c r="D31" s="96"/>
      <c r="E31" s="96"/>
      <c r="F31" s="96"/>
      <c r="G31" s="97"/>
    </row>
    <row r="32" spans="1:7" ht="20.100000000000001" customHeight="1">
      <c r="A32" s="97"/>
      <c r="B32" s="96"/>
      <c r="C32" s="96"/>
      <c r="D32" s="96"/>
      <c r="E32" s="96"/>
      <c r="F32" s="96"/>
      <c r="G32" s="97"/>
    </row>
    <row r="33" spans="1:7" ht="20.100000000000001" customHeight="1">
      <c r="A33" s="97"/>
      <c r="B33" s="96"/>
      <c r="C33" s="96"/>
      <c r="D33" s="96"/>
      <c r="E33" s="96"/>
      <c r="F33" s="96"/>
      <c r="G33" s="97"/>
    </row>
    <row r="34" spans="1:7" ht="20.100000000000001" customHeight="1">
      <c r="A34" s="97"/>
      <c r="B34" s="96"/>
      <c r="C34" s="96"/>
      <c r="D34" s="96"/>
      <c r="E34" s="96"/>
      <c r="F34" s="96"/>
      <c r="G34" s="97"/>
    </row>
    <row r="35" spans="1:7" ht="20.100000000000001" customHeight="1">
      <c r="A35" s="97"/>
      <c r="B35" s="96"/>
      <c r="C35" s="96"/>
      <c r="D35" s="96"/>
      <c r="E35" s="96"/>
      <c r="F35" s="96"/>
      <c r="G35" s="97"/>
    </row>
    <row r="36" spans="1:7" ht="20.100000000000001" customHeight="1">
      <c r="A36" s="97"/>
      <c r="B36" s="96"/>
      <c r="C36" s="96"/>
      <c r="D36" s="96"/>
      <c r="E36" s="96"/>
      <c r="F36" s="96"/>
      <c r="G36" s="97"/>
    </row>
    <row r="37" spans="1:7" ht="20.100000000000001" customHeight="1">
      <c r="A37" s="97"/>
      <c r="B37" s="96"/>
      <c r="C37" s="96"/>
      <c r="D37" s="96"/>
      <c r="E37" s="96"/>
      <c r="F37" s="96"/>
      <c r="G37" s="97"/>
    </row>
    <row r="38" spans="1:7" ht="20.100000000000001" customHeight="1">
      <c r="A38" s="97"/>
      <c r="B38" s="96"/>
      <c r="C38" s="96"/>
      <c r="D38" s="96"/>
      <c r="E38" s="96"/>
      <c r="F38" s="96"/>
      <c r="G38" s="97"/>
    </row>
    <row r="39" spans="1:7">
      <c r="B39" s="94"/>
      <c r="C39" s="94"/>
      <c r="D39" s="94"/>
      <c r="E39" s="94"/>
      <c r="F39" s="94"/>
      <c r="G39" s="94"/>
    </row>
  </sheetData>
  <mergeCells count="1">
    <mergeCell ref="A2:G2"/>
  </mergeCells>
  <phoneticPr fontId="1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A1D6-BBB1-4A22-B5A8-ECA5CFC04AC0}">
  <dimension ref="A1:O61"/>
  <sheetViews>
    <sheetView workbookViewId="0">
      <selection activeCell="B41" sqref="B41:J41"/>
    </sheetView>
  </sheetViews>
  <sheetFormatPr defaultRowHeight="14.25"/>
  <cols>
    <col min="1" max="1" width="4.625" style="1" customWidth="1"/>
    <col min="2" max="3" width="6.625" style="1" customWidth="1"/>
    <col min="4" max="4" width="12.625" style="1" customWidth="1"/>
    <col min="5" max="5" width="3.625" style="1" customWidth="1"/>
    <col min="6" max="6" width="12.625" style="1" customWidth="1"/>
    <col min="7" max="7" width="3.625" style="1" customWidth="1"/>
    <col min="8" max="8" width="12.625" style="1" customWidth="1"/>
    <col min="9" max="9" width="3.625" style="1" customWidth="1"/>
    <col min="10" max="10" width="8.625" style="1" customWidth="1"/>
    <col min="11" max="11" width="5.375" style="1" customWidth="1"/>
    <col min="12" max="12" width="5.875" style="1" customWidth="1"/>
    <col min="13" max="13" width="4.625" style="1" customWidth="1"/>
    <col min="14" max="16384" width="9" style="1"/>
  </cols>
  <sheetData>
    <row r="1" spans="1:13" ht="17.25" customHeight="1">
      <c r="A1" s="158" t="s">
        <v>116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7" customHeight="1">
      <c r="A3" s="145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customHeight="1">
      <c r="A5" s="1" t="s">
        <v>80</v>
      </c>
    </row>
    <row r="6" spans="1:13" ht="12.95" customHeight="1"/>
    <row r="7" spans="1:13">
      <c r="H7" s="10" t="s">
        <v>0</v>
      </c>
      <c r="I7" s="148"/>
      <c r="J7" s="149"/>
      <c r="K7" s="149"/>
      <c r="L7" s="149"/>
    </row>
    <row r="9" spans="1:13">
      <c r="H9" s="10" t="s">
        <v>1</v>
      </c>
      <c r="I9" s="148"/>
      <c r="J9" s="149"/>
      <c r="K9" s="149"/>
      <c r="L9" s="149"/>
      <c r="M9" s="54"/>
    </row>
    <row r="11" spans="1:13">
      <c r="H11" s="10" t="s">
        <v>2</v>
      </c>
      <c r="I11" s="148"/>
      <c r="J11" s="149"/>
      <c r="K11" s="149"/>
      <c r="L11" s="149"/>
      <c r="M11" s="54"/>
    </row>
    <row r="13" spans="1:13">
      <c r="H13" s="10" t="s">
        <v>3</v>
      </c>
      <c r="I13" s="148"/>
      <c r="J13" s="149"/>
      <c r="K13" s="149"/>
      <c r="L13" s="149"/>
    </row>
    <row r="16" spans="1:13" ht="22.5" customHeight="1">
      <c r="C16" s="146" t="s">
        <v>4</v>
      </c>
      <c r="D16" s="146"/>
      <c r="E16" s="50"/>
      <c r="F16" s="50"/>
      <c r="G16" s="50"/>
      <c r="H16" s="244"/>
      <c r="I16" s="244"/>
      <c r="J16" s="244"/>
      <c r="K16" s="1" t="s">
        <v>61</v>
      </c>
    </row>
    <row r="17" spans="1:13" ht="20.100000000000001" customHeight="1">
      <c r="C17" s="25"/>
      <c r="D17" s="25"/>
      <c r="E17" s="25"/>
      <c r="F17" s="25"/>
      <c r="G17" s="25"/>
      <c r="H17" s="22"/>
      <c r="I17" s="22"/>
      <c r="J17" s="22"/>
    </row>
    <row r="18" spans="1:13" ht="22.5" customHeight="1">
      <c r="C18" s="146" t="s">
        <v>5</v>
      </c>
      <c r="D18" s="146"/>
      <c r="E18" s="50"/>
      <c r="F18" s="50"/>
      <c r="G18" s="50"/>
      <c r="H18" s="244"/>
      <c r="I18" s="244"/>
      <c r="J18" s="244"/>
      <c r="K18" s="1" t="s">
        <v>61</v>
      </c>
    </row>
    <row r="19" spans="1:13" ht="20.100000000000001" customHeight="1">
      <c r="C19" s="25"/>
      <c r="D19" s="25"/>
      <c r="E19" s="25"/>
      <c r="F19" s="25"/>
      <c r="G19" s="25"/>
      <c r="H19" s="22"/>
      <c r="I19" s="22"/>
      <c r="J19" s="22"/>
    </row>
    <row r="20" spans="1:13" ht="22.5" customHeight="1">
      <c r="C20" s="146" t="s">
        <v>112</v>
      </c>
      <c r="D20" s="146"/>
      <c r="E20" s="51"/>
      <c r="F20" s="51"/>
      <c r="G20" s="51"/>
      <c r="H20" s="244"/>
      <c r="I20" s="244"/>
      <c r="J20" s="244"/>
      <c r="K20" s="1" t="s">
        <v>75</v>
      </c>
    </row>
    <row r="21" spans="1:13" ht="22.5" customHeight="1" thickBot="1">
      <c r="C21" s="19"/>
      <c r="D21" s="19"/>
      <c r="E21" s="19"/>
      <c r="F21" s="19"/>
      <c r="G21" s="19"/>
      <c r="H21" s="3"/>
      <c r="I21" s="3"/>
      <c r="J21" s="3"/>
    </row>
    <row r="22" spans="1:13" ht="15" thickBot="1">
      <c r="C22" s="18"/>
      <c r="D22" s="103"/>
      <c r="E22" s="109"/>
      <c r="F22" s="153" t="s">
        <v>109</v>
      </c>
      <c r="G22" s="153"/>
      <c r="H22" s="153"/>
      <c r="I22" s="103"/>
      <c r="J22" s="103"/>
    </row>
    <row r="23" spans="1:13" ht="15" thickBot="1">
      <c r="C23" s="18"/>
      <c r="D23" s="103"/>
      <c r="E23" s="103"/>
      <c r="F23" s="103"/>
      <c r="G23" s="103"/>
      <c r="H23" s="103"/>
      <c r="I23" s="103"/>
      <c r="J23" s="103"/>
    </row>
    <row r="24" spans="1:13" ht="15" thickBot="1">
      <c r="C24" s="18"/>
      <c r="D24" s="103"/>
      <c r="E24" s="109"/>
      <c r="F24" s="153" t="s">
        <v>110</v>
      </c>
      <c r="G24" s="153"/>
      <c r="H24" s="153"/>
      <c r="I24" s="103"/>
      <c r="J24" s="103"/>
    </row>
    <row r="25" spans="1:13">
      <c r="B25" s="2"/>
      <c r="C25" s="2"/>
      <c r="D25" s="23"/>
      <c r="E25" s="23"/>
      <c r="F25" s="23"/>
      <c r="G25" s="23"/>
      <c r="H25" s="23"/>
      <c r="I25" s="23"/>
      <c r="J25" s="23"/>
      <c r="K25" s="2"/>
      <c r="L25" s="2"/>
    </row>
    <row r="26" spans="1:13" ht="10.5" customHeight="1">
      <c r="A26" s="26" t="s">
        <v>64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1:13" ht="17.25" customHeight="1">
      <c r="A27" s="152" t="s">
        <v>65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1:13" ht="12.75" customHeight="1" thickBo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24.95" customHeight="1" thickBot="1">
      <c r="A29" s="28"/>
      <c r="B29" s="161" t="s">
        <v>71</v>
      </c>
      <c r="C29" s="162"/>
      <c r="D29" s="163" t="s">
        <v>142</v>
      </c>
      <c r="E29" s="164"/>
      <c r="F29" s="171" t="s">
        <v>69</v>
      </c>
      <c r="G29" s="166"/>
      <c r="H29" s="165" t="s">
        <v>77</v>
      </c>
      <c r="I29" s="166"/>
      <c r="J29" s="165" t="s">
        <v>149</v>
      </c>
      <c r="K29" s="169"/>
      <c r="L29" s="170"/>
      <c r="M29" s="28"/>
    </row>
    <row r="30" spans="1:13" ht="24.95" customHeight="1" thickBot="1">
      <c r="A30" s="28"/>
      <c r="B30" s="161" t="s">
        <v>72</v>
      </c>
      <c r="C30" s="162"/>
      <c r="D30" s="65"/>
      <c r="E30" s="58" t="s">
        <v>61</v>
      </c>
      <c r="F30" s="67"/>
      <c r="G30" s="55" t="s">
        <v>61</v>
      </c>
      <c r="H30" s="65"/>
      <c r="I30" s="58" t="s">
        <v>61</v>
      </c>
      <c r="J30" s="156"/>
      <c r="K30" s="157"/>
      <c r="L30" s="62" t="s">
        <v>61</v>
      </c>
      <c r="M30" s="28"/>
    </row>
    <row r="31" spans="1:13" ht="24.95" customHeight="1" thickBot="1">
      <c r="A31" s="28"/>
      <c r="B31" s="161" t="s">
        <v>73</v>
      </c>
      <c r="C31" s="162"/>
      <c r="D31" s="69"/>
      <c r="E31" s="59" t="s">
        <v>61</v>
      </c>
      <c r="F31" s="70"/>
      <c r="G31" s="56" t="s">
        <v>61</v>
      </c>
      <c r="H31" s="69"/>
      <c r="I31" s="59" t="s">
        <v>61</v>
      </c>
      <c r="J31" s="167"/>
      <c r="K31" s="168"/>
      <c r="L31" s="61" t="s">
        <v>61</v>
      </c>
      <c r="M31" s="28"/>
    </row>
    <row r="32" spans="1:13" ht="24.95" customHeight="1" thickBot="1">
      <c r="A32" s="28"/>
      <c r="B32" s="154" t="s">
        <v>74</v>
      </c>
      <c r="C32" s="155"/>
      <c r="D32" s="66"/>
      <c r="E32" s="60" t="s">
        <v>61</v>
      </c>
      <c r="F32" s="68"/>
      <c r="G32" s="57" t="s">
        <v>61</v>
      </c>
      <c r="H32" s="66"/>
      <c r="I32" s="60" t="s">
        <v>61</v>
      </c>
      <c r="J32" s="156"/>
      <c r="K32" s="157"/>
      <c r="L32" s="63" t="s">
        <v>61</v>
      </c>
      <c r="M32" s="28"/>
    </row>
    <row r="33" spans="1:15" ht="15" thickBot="1">
      <c r="A33" s="28"/>
      <c r="B33" s="28"/>
      <c r="C33" s="28"/>
      <c r="D33" s="28"/>
      <c r="E33" s="28"/>
      <c r="F33" s="28"/>
      <c r="G33" s="28"/>
      <c r="H33" s="28"/>
      <c r="I33" s="28"/>
      <c r="J33" s="26"/>
      <c r="K33" s="26"/>
      <c r="L33" s="26"/>
      <c r="M33" s="28"/>
    </row>
    <row r="34" spans="1:15" ht="15" thickBot="1">
      <c r="A34" s="28"/>
      <c r="B34" s="28"/>
      <c r="C34" s="28"/>
      <c r="D34" s="28"/>
      <c r="E34" s="110"/>
      <c r="F34" s="160" t="s">
        <v>111</v>
      </c>
      <c r="G34" s="151"/>
      <c r="H34" s="151"/>
      <c r="I34" s="28"/>
      <c r="J34" s="28"/>
      <c r="K34" s="28"/>
      <c r="L34" s="28"/>
      <c r="M34" s="28"/>
    </row>
    <row r="35" spans="1:15" ht="20.100000000000001" customHeight="1" thickBo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5" ht="12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5" ht="18" customHeight="1">
      <c r="A37" s="150" t="s">
        <v>70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8" spans="1:15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</row>
    <row r="40" spans="1:15">
      <c r="B40" s="4" t="s">
        <v>150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5"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5">
      <c r="B42" s="4"/>
      <c r="C42" s="4"/>
      <c r="D42" s="4"/>
      <c r="E42" s="4"/>
      <c r="F42" s="4"/>
      <c r="G42" s="4"/>
      <c r="H42" s="4"/>
      <c r="I42" s="4"/>
      <c r="J42" s="4"/>
    </row>
    <row r="43" spans="1:15" ht="26.25" customHeight="1">
      <c r="B43" s="143" t="s">
        <v>81</v>
      </c>
      <c r="C43" s="143"/>
      <c r="D43" s="143"/>
      <c r="E43" s="18"/>
      <c r="F43" s="18"/>
      <c r="G43" s="18"/>
    </row>
    <row r="45" spans="1:15" ht="20.25" customHeight="1">
      <c r="H45" s="4" t="s">
        <v>6</v>
      </c>
      <c r="I45" s="4"/>
      <c r="J45" s="4"/>
      <c r="K45" s="4"/>
      <c r="N45" s="4"/>
      <c r="O45" s="4"/>
    </row>
    <row r="46" spans="1:15" ht="21" customHeight="1">
      <c r="J46" s="4"/>
      <c r="K46" s="4"/>
      <c r="L46" s="4"/>
      <c r="M46" s="4"/>
    </row>
    <row r="47" spans="1:15" ht="21" customHeight="1">
      <c r="H47" s="4" t="s">
        <v>6</v>
      </c>
      <c r="I47" s="4"/>
      <c r="J47" s="4"/>
    </row>
    <row r="48" spans="1:15" ht="21" customHeight="1">
      <c r="J48" s="4"/>
      <c r="K48" s="4"/>
      <c r="L48" s="4"/>
    </row>
    <row r="51" spans="1:13" ht="20.25" customHeight="1">
      <c r="M51" s="4"/>
    </row>
    <row r="53" spans="1:13" ht="22.5" customHeight="1">
      <c r="M53" s="4"/>
    </row>
    <row r="55" spans="1:1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61" spans="1:13" ht="42" customHeight="1">
      <c r="A61" s="18"/>
      <c r="M61" s="18"/>
    </row>
  </sheetData>
  <mergeCells count="30">
    <mergeCell ref="F34:H34"/>
    <mergeCell ref="A37:M38"/>
    <mergeCell ref="B41:J41"/>
    <mergeCell ref="B43:D43"/>
    <mergeCell ref="A3:M3"/>
    <mergeCell ref="F29:G29"/>
    <mergeCell ref="H29:I29"/>
    <mergeCell ref="J29:L29"/>
    <mergeCell ref="B29:C29"/>
    <mergeCell ref="B32:C32"/>
    <mergeCell ref="J32:K32"/>
    <mergeCell ref="B30:C30"/>
    <mergeCell ref="J30:K30"/>
    <mergeCell ref="B31:C31"/>
    <mergeCell ref="J31:K31"/>
    <mergeCell ref="C20:D20"/>
    <mergeCell ref="D29:E29"/>
    <mergeCell ref="A1:M1"/>
    <mergeCell ref="C16:D16"/>
    <mergeCell ref="H16:J16"/>
    <mergeCell ref="C18:D18"/>
    <mergeCell ref="H18:J18"/>
    <mergeCell ref="I7:L7"/>
    <mergeCell ref="I9:L9"/>
    <mergeCell ref="H20:J20"/>
    <mergeCell ref="F22:H22"/>
    <mergeCell ref="F24:H24"/>
    <mergeCell ref="A27:M27"/>
    <mergeCell ref="I11:L11"/>
    <mergeCell ref="I13:L13"/>
  </mergeCells>
  <phoneticPr fontId="18"/>
  <pageMargins left="0.31496062992125984" right="0.31496062992125984" top="0.47244094488188981" bottom="0.4724409448818898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C205-13EE-4DD3-8FC5-E9A630D6C133}">
  <dimension ref="A1:G60"/>
  <sheetViews>
    <sheetView topLeftCell="A49" workbookViewId="0">
      <selection activeCell="A3" sqref="A3"/>
    </sheetView>
  </sheetViews>
  <sheetFormatPr defaultRowHeight="14.25"/>
  <cols>
    <col min="1" max="1" width="11.875" style="1" customWidth="1"/>
    <col min="2" max="3" width="12.625" style="1" customWidth="1"/>
    <col min="4" max="4" width="11.75" style="1" customWidth="1"/>
    <col min="5" max="5" width="15.375" style="1" customWidth="1"/>
    <col min="6" max="6" width="15.75" style="1" customWidth="1"/>
    <col min="7" max="16384" width="9" style="1"/>
  </cols>
  <sheetData>
    <row r="1" spans="1:6">
      <c r="F1" s="114" t="s">
        <v>118</v>
      </c>
    </row>
    <row r="2" spans="1:6" ht="42" customHeight="1">
      <c r="A2" s="205" t="s">
        <v>151</v>
      </c>
      <c r="B2" s="205"/>
      <c r="C2" s="205"/>
      <c r="D2" s="205"/>
      <c r="E2" s="205"/>
      <c r="F2" s="205"/>
    </row>
    <row r="3" spans="1:6" ht="8.25" customHeight="1"/>
    <row r="4" spans="1:6" ht="33" customHeight="1">
      <c r="D4" s="245" t="s">
        <v>137</v>
      </c>
      <c r="E4" s="245"/>
      <c r="F4" s="245"/>
    </row>
    <row r="5" spans="1:6" ht="26.25" customHeight="1"/>
    <row r="6" spans="1:6">
      <c r="A6" s="1" t="s">
        <v>7</v>
      </c>
      <c r="F6" s="3" t="s">
        <v>8</v>
      </c>
    </row>
    <row r="7" spans="1:6" ht="30.75" customHeight="1">
      <c r="A7" s="7" t="s">
        <v>9</v>
      </c>
      <c r="B7" s="8" t="s">
        <v>10</v>
      </c>
      <c r="C7" s="9" t="s">
        <v>11</v>
      </c>
      <c r="D7" s="7" t="s">
        <v>135</v>
      </c>
      <c r="E7" s="172" t="s">
        <v>139</v>
      </c>
      <c r="F7" s="173"/>
    </row>
    <row r="8" spans="1:6" ht="30.75" customHeight="1">
      <c r="A8" s="80" t="s">
        <v>26</v>
      </c>
      <c r="B8" s="82"/>
      <c r="C8" s="87"/>
      <c r="D8" s="88"/>
      <c r="E8" s="20" t="s">
        <v>12</v>
      </c>
      <c r="F8" s="20"/>
    </row>
    <row r="9" spans="1:6" ht="30.75" customHeight="1">
      <c r="A9" s="81"/>
      <c r="B9" s="83"/>
      <c r="C9" s="52"/>
      <c r="D9" s="89"/>
      <c r="E9" s="30" t="s">
        <v>13</v>
      </c>
      <c r="F9" s="30"/>
    </row>
    <row r="10" spans="1:6" ht="30.75" customHeight="1">
      <c r="A10" s="75"/>
      <c r="B10" s="74"/>
      <c r="C10" s="73"/>
      <c r="D10" s="79"/>
      <c r="E10" s="29" t="s">
        <v>14</v>
      </c>
      <c r="F10" s="29"/>
    </row>
    <row r="11" spans="1:6" ht="30.75" customHeight="1">
      <c r="A11" s="12" t="s">
        <v>24</v>
      </c>
      <c r="B11" s="13"/>
      <c r="C11" s="14"/>
      <c r="D11" s="15"/>
      <c r="E11" s="15" t="s">
        <v>132</v>
      </c>
      <c r="F11" s="6"/>
    </row>
    <row r="12" spans="1:6" ht="30.75" customHeight="1">
      <c r="A12" s="80" t="s">
        <v>25</v>
      </c>
      <c r="B12" s="82"/>
      <c r="C12" s="87"/>
      <c r="D12" s="88"/>
      <c r="E12" s="20" t="s">
        <v>124</v>
      </c>
      <c r="F12" s="20"/>
    </row>
    <row r="13" spans="1:6" ht="30.75" customHeight="1">
      <c r="A13" s="81"/>
      <c r="B13" s="83"/>
      <c r="C13" s="52"/>
      <c r="D13" s="89"/>
      <c r="E13" s="30" t="s">
        <v>15</v>
      </c>
      <c r="F13" s="30"/>
    </row>
    <row r="14" spans="1:6" ht="30.75" customHeight="1">
      <c r="A14" s="81"/>
      <c r="B14" s="83"/>
      <c r="C14" s="52"/>
      <c r="D14" s="89"/>
      <c r="E14" s="30" t="s">
        <v>92</v>
      </c>
      <c r="F14" s="30"/>
    </row>
    <row r="15" spans="1:6" ht="30.75" customHeight="1">
      <c r="A15" s="81"/>
      <c r="B15" s="83"/>
      <c r="C15" s="52"/>
      <c r="D15" s="89"/>
      <c r="E15" s="31" t="s">
        <v>16</v>
      </c>
      <c r="F15" s="31"/>
    </row>
    <row r="16" spans="1:6" ht="30.75" customHeight="1">
      <c r="A16" s="81"/>
      <c r="B16" s="83"/>
      <c r="C16" s="52"/>
      <c r="D16" s="89"/>
      <c r="E16" s="32" t="s">
        <v>63</v>
      </c>
      <c r="F16" s="32"/>
    </row>
    <row r="17" spans="1:7" ht="30.75" customHeight="1">
      <c r="A17" s="81"/>
      <c r="B17" s="83"/>
      <c r="C17" s="52"/>
      <c r="D17" s="89"/>
      <c r="E17" s="30" t="s">
        <v>79</v>
      </c>
      <c r="F17" s="30"/>
    </row>
    <row r="18" spans="1:7" ht="30.75" customHeight="1">
      <c r="A18" s="75"/>
      <c r="B18" s="74"/>
      <c r="C18" s="73"/>
      <c r="D18" s="79"/>
      <c r="E18" s="21"/>
      <c r="F18" s="21"/>
    </row>
    <row r="19" spans="1:7" ht="30.75" customHeight="1">
      <c r="A19" s="12" t="s">
        <v>17</v>
      </c>
      <c r="B19" s="13"/>
      <c r="C19" s="14"/>
      <c r="D19" s="15"/>
      <c r="E19" s="6" t="s">
        <v>131</v>
      </c>
      <c r="F19" s="6"/>
    </row>
    <row r="20" spans="1:7" ht="30.75" customHeight="1">
      <c r="A20" s="80" t="s">
        <v>18</v>
      </c>
      <c r="B20" s="82"/>
      <c r="C20" s="87"/>
      <c r="D20" s="88"/>
      <c r="E20" s="20" t="s">
        <v>19</v>
      </c>
      <c r="F20" s="20"/>
    </row>
    <row r="21" spans="1:7" ht="30.75" customHeight="1">
      <c r="A21" s="81"/>
      <c r="B21" s="83"/>
      <c r="C21" s="52"/>
      <c r="D21" s="89"/>
      <c r="E21" s="30" t="s">
        <v>20</v>
      </c>
      <c r="F21" s="30"/>
    </row>
    <row r="22" spans="1:7" ht="30.75" customHeight="1">
      <c r="A22" s="81"/>
      <c r="B22" s="83"/>
      <c r="C22" s="52"/>
      <c r="D22" s="89"/>
      <c r="E22" s="30" t="s">
        <v>21</v>
      </c>
      <c r="F22" s="30"/>
    </row>
    <row r="23" spans="1:7" ht="30.75" customHeight="1">
      <c r="A23" s="75"/>
      <c r="B23" s="74"/>
      <c r="C23" s="73"/>
      <c r="D23" s="79"/>
      <c r="E23" s="29" t="s">
        <v>22</v>
      </c>
      <c r="F23" s="29"/>
    </row>
    <row r="24" spans="1:7" ht="30.75" customHeight="1">
      <c r="A24" s="64" t="s">
        <v>76</v>
      </c>
      <c r="B24" s="53"/>
      <c r="C24" s="52"/>
      <c r="D24" s="15"/>
      <c r="E24" s="122" t="s">
        <v>122</v>
      </c>
      <c r="F24" s="31"/>
    </row>
    <row r="25" spans="1:7" ht="30.75" customHeight="1" thickBot="1">
      <c r="A25" s="34" t="s">
        <v>27</v>
      </c>
      <c r="B25" s="35"/>
      <c r="C25" s="36"/>
      <c r="D25" s="37"/>
      <c r="E25" s="37" t="s">
        <v>130</v>
      </c>
      <c r="F25" s="20"/>
    </row>
    <row r="26" spans="1:7" ht="30" customHeight="1">
      <c r="A26" s="38" t="s">
        <v>28</v>
      </c>
      <c r="B26" s="39"/>
      <c r="C26" s="40"/>
      <c r="D26" s="41"/>
      <c r="E26" s="41"/>
      <c r="F26" s="42"/>
    </row>
    <row r="27" spans="1:7" ht="75" customHeight="1"/>
    <row r="28" spans="1:7" ht="21.75" customHeight="1">
      <c r="A28" s="115"/>
      <c r="D28" s="246" t="s">
        <v>68</v>
      </c>
      <c r="E28" s="246"/>
      <c r="F28" s="246"/>
    </row>
    <row r="29" spans="1:7" ht="15.75" customHeight="1">
      <c r="A29" s="33" t="s">
        <v>29</v>
      </c>
      <c r="B29" s="2"/>
      <c r="C29" s="2"/>
      <c r="D29" s="111"/>
      <c r="E29" s="111"/>
      <c r="F29" s="111"/>
    </row>
    <row r="30" spans="1:7" ht="26.1" customHeight="1">
      <c r="A30" s="7" t="s">
        <v>9</v>
      </c>
      <c r="B30" s="8" t="s">
        <v>10</v>
      </c>
      <c r="C30" s="9" t="s">
        <v>11</v>
      </c>
      <c r="D30" s="7" t="s">
        <v>135</v>
      </c>
      <c r="E30" s="172" t="s">
        <v>139</v>
      </c>
      <c r="F30" s="173"/>
    </row>
    <row r="31" spans="1:7" ht="26.1" customHeight="1">
      <c r="A31" s="80" t="s">
        <v>31</v>
      </c>
      <c r="B31" s="82"/>
      <c r="C31" s="92"/>
      <c r="D31" s="90"/>
      <c r="E31" s="20" t="s">
        <v>32</v>
      </c>
      <c r="F31" s="20"/>
    </row>
    <row r="32" spans="1:7" ht="26.1" customHeight="1">
      <c r="A32" s="81"/>
      <c r="B32" s="83"/>
      <c r="C32" s="93"/>
      <c r="D32" s="91"/>
      <c r="E32" s="30" t="s">
        <v>33</v>
      </c>
      <c r="F32" s="30"/>
    </row>
    <row r="33" spans="1:6" ht="26.1" customHeight="1">
      <c r="A33" s="75"/>
      <c r="B33" s="74"/>
      <c r="C33" s="78"/>
      <c r="D33" s="72"/>
      <c r="E33" s="29" t="s">
        <v>34</v>
      </c>
      <c r="F33" s="29"/>
    </row>
    <row r="34" spans="1:6" ht="26.1" customHeight="1">
      <c r="A34" s="12" t="s">
        <v>58</v>
      </c>
      <c r="B34" s="16"/>
      <c r="C34" s="14"/>
      <c r="D34" s="11"/>
      <c r="E34" s="6" t="s">
        <v>129</v>
      </c>
      <c r="F34" s="6"/>
    </row>
    <row r="35" spans="1:6" ht="26.1" customHeight="1">
      <c r="A35" s="80" t="s">
        <v>53</v>
      </c>
      <c r="B35" s="82"/>
      <c r="C35" s="87"/>
      <c r="D35" s="90"/>
      <c r="E35" s="20" t="s">
        <v>35</v>
      </c>
      <c r="F35" s="20"/>
    </row>
    <row r="36" spans="1:6" ht="26.1" customHeight="1">
      <c r="A36" s="81"/>
      <c r="B36" s="83"/>
      <c r="C36" s="52"/>
      <c r="D36" s="91"/>
      <c r="E36" s="30" t="s">
        <v>60</v>
      </c>
      <c r="F36" s="30"/>
    </row>
    <row r="37" spans="1:6" ht="26.1" customHeight="1">
      <c r="A37" s="81"/>
      <c r="B37" s="83"/>
      <c r="C37" s="52"/>
      <c r="D37" s="91"/>
      <c r="E37" s="30" t="s">
        <v>36</v>
      </c>
      <c r="F37" s="30"/>
    </row>
    <row r="38" spans="1:6" ht="26.1" customHeight="1">
      <c r="A38" s="75"/>
      <c r="B38" s="74"/>
      <c r="C38" s="73"/>
      <c r="D38" s="72"/>
      <c r="E38" s="29" t="s">
        <v>37</v>
      </c>
      <c r="F38" s="29"/>
    </row>
    <row r="39" spans="1:6" ht="26.1" customHeight="1">
      <c r="A39" s="80" t="s">
        <v>54</v>
      </c>
      <c r="B39" s="84"/>
      <c r="C39" s="87"/>
      <c r="D39" s="90"/>
      <c r="E39" s="20" t="s">
        <v>38</v>
      </c>
      <c r="F39" s="20"/>
    </row>
    <row r="40" spans="1:6" ht="26.1" customHeight="1">
      <c r="A40" s="81"/>
      <c r="B40" s="83"/>
      <c r="C40" s="52"/>
      <c r="D40" s="91"/>
      <c r="E40" s="30" t="s">
        <v>39</v>
      </c>
      <c r="F40" s="30"/>
    </row>
    <row r="41" spans="1:6" ht="26.1" customHeight="1">
      <c r="A41" s="81"/>
      <c r="B41" s="83"/>
      <c r="C41" s="52"/>
      <c r="D41" s="91"/>
      <c r="E41" s="30" t="s">
        <v>40</v>
      </c>
      <c r="F41" s="30"/>
    </row>
    <row r="42" spans="1:6" ht="26.1" customHeight="1">
      <c r="A42" s="75"/>
      <c r="B42" s="76"/>
      <c r="C42" s="73"/>
      <c r="D42" s="72"/>
      <c r="E42" s="29" t="s">
        <v>41</v>
      </c>
      <c r="F42" s="29"/>
    </row>
    <row r="43" spans="1:6" ht="26.1" customHeight="1">
      <c r="A43" s="85" t="s">
        <v>78</v>
      </c>
      <c r="B43" s="84"/>
      <c r="C43" s="87"/>
      <c r="D43" s="90"/>
      <c r="E43" s="20" t="s">
        <v>42</v>
      </c>
      <c r="F43" s="20"/>
    </row>
    <row r="44" spans="1:6" ht="26.1" customHeight="1">
      <c r="A44" s="86"/>
      <c r="B44" s="83"/>
      <c r="C44" s="52"/>
      <c r="D44" s="91"/>
      <c r="E44" s="30" t="s">
        <v>43</v>
      </c>
      <c r="F44" s="30"/>
    </row>
    <row r="45" spans="1:6" ht="26.1" customHeight="1">
      <c r="A45" s="77"/>
      <c r="B45" s="76"/>
      <c r="C45" s="73"/>
      <c r="D45" s="72"/>
      <c r="E45" s="29" t="s">
        <v>44</v>
      </c>
      <c r="F45" s="29"/>
    </row>
    <row r="46" spans="1:6" ht="26.1" customHeight="1">
      <c r="A46" s="12" t="s">
        <v>56</v>
      </c>
      <c r="B46" s="16"/>
      <c r="C46" s="17"/>
      <c r="D46" s="11"/>
      <c r="E46" s="6" t="s">
        <v>45</v>
      </c>
      <c r="F46" s="6"/>
    </row>
    <row r="47" spans="1:6" ht="26.1" customHeight="1">
      <c r="A47" s="80" t="s">
        <v>57</v>
      </c>
      <c r="B47" s="82"/>
      <c r="C47" s="87"/>
      <c r="D47" s="90"/>
      <c r="E47" s="20" t="s">
        <v>46</v>
      </c>
      <c r="F47" s="20"/>
    </row>
    <row r="48" spans="1:6" ht="26.1" customHeight="1">
      <c r="A48" s="81"/>
      <c r="B48" s="83"/>
      <c r="C48" s="52"/>
      <c r="D48" s="91"/>
      <c r="E48" s="30" t="s">
        <v>47</v>
      </c>
      <c r="F48" s="30"/>
    </row>
    <row r="49" spans="1:6" ht="26.1" customHeight="1">
      <c r="A49" s="81"/>
      <c r="B49" s="83"/>
      <c r="C49" s="52"/>
      <c r="D49" s="91"/>
      <c r="E49" s="30" t="s">
        <v>48</v>
      </c>
      <c r="F49" s="30"/>
    </row>
    <row r="50" spans="1:6" ht="26.1" customHeight="1">
      <c r="A50" s="75"/>
      <c r="B50" s="74"/>
      <c r="C50" s="73"/>
      <c r="D50" s="72"/>
      <c r="E50" s="29" t="s">
        <v>49</v>
      </c>
      <c r="F50" s="29"/>
    </row>
    <row r="51" spans="1:6" ht="26.1" customHeight="1">
      <c r="A51" s="80" t="s">
        <v>59</v>
      </c>
      <c r="B51" s="82"/>
      <c r="C51" s="87"/>
      <c r="D51" s="90"/>
      <c r="E51" s="20" t="s">
        <v>19</v>
      </c>
      <c r="F51" s="20"/>
    </row>
    <row r="52" spans="1:6" ht="26.1" customHeight="1">
      <c r="A52" s="81"/>
      <c r="B52" s="83"/>
      <c r="C52" s="52"/>
      <c r="D52" s="91"/>
      <c r="E52" s="30" t="s">
        <v>50</v>
      </c>
      <c r="F52" s="30"/>
    </row>
    <row r="53" spans="1:6" ht="26.1" customHeight="1">
      <c r="A53" s="81"/>
      <c r="B53" s="83"/>
      <c r="C53" s="52"/>
      <c r="D53" s="91"/>
      <c r="E53" s="30" t="s">
        <v>51</v>
      </c>
      <c r="F53" s="30"/>
    </row>
    <row r="54" spans="1:6" ht="26.1" customHeight="1">
      <c r="A54" s="75"/>
      <c r="B54" s="74"/>
      <c r="C54" s="73"/>
      <c r="D54" s="72"/>
      <c r="E54" s="29" t="s">
        <v>52</v>
      </c>
      <c r="F54" s="29"/>
    </row>
    <row r="55" spans="1:6" ht="26.1" customHeight="1">
      <c r="A55" s="34" t="s">
        <v>62</v>
      </c>
      <c r="B55" s="35"/>
      <c r="C55" s="36"/>
      <c r="D55" s="43"/>
      <c r="E55" s="121" t="s">
        <v>120</v>
      </c>
      <c r="F55" s="20"/>
    </row>
    <row r="56" spans="1:6" ht="26.1" customHeight="1" thickBot="1">
      <c r="A56" s="124" t="s">
        <v>125</v>
      </c>
      <c r="B56" s="125"/>
      <c r="C56" s="126"/>
      <c r="D56" s="127"/>
      <c r="E56" s="128" t="s">
        <v>126</v>
      </c>
      <c r="F56" s="117"/>
    </row>
    <row r="57" spans="1:6" ht="27" customHeight="1" thickBot="1">
      <c r="A57" s="44" t="s">
        <v>66</v>
      </c>
      <c r="B57" s="45"/>
      <c r="C57" s="46"/>
      <c r="D57" s="47"/>
      <c r="E57" s="47"/>
      <c r="F57" s="48"/>
    </row>
    <row r="58" spans="1:6" ht="27" customHeight="1" thickTop="1">
      <c r="A58" s="49" t="s">
        <v>23</v>
      </c>
      <c r="B58" s="207"/>
      <c r="C58" s="149"/>
      <c r="D58" s="208"/>
      <c r="E58" s="174" t="s">
        <v>67</v>
      </c>
      <c r="F58" s="175"/>
    </row>
    <row r="59" spans="1:6">
      <c r="A59" s="198" t="s">
        <v>140</v>
      </c>
      <c r="B59" s="198"/>
      <c r="C59" s="198"/>
      <c r="D59" s="198"/>
      <c r="E59" s="198"/>
      <c r="F59" s="198"/>
    </row>
    <row r="60" spans="1:6">
      <c r="A60" s="176" t="s">
        <v>141</v>
      </c>
      <c r="B60" s="177"/>
      <c r="C60" s="177"/>
      <c r="D60" s="177"/>
      <c r="E60" s="177"/>
      <c r="F60" s="177"/>
    </row>
  </sheetData>
  <mergeCells count="9">
    <mergeCell ref="A60:F60"/>
    <mergeCell ref="E7:F7"/>
    <mergeCell ref="E30:F30"/>
    <mergeCell ref="E58:F58"/>
    <mergeCell ref="A2:F2"/>
    <mergeCell ref="D4:F4"/>
    <mergeCell ref="D28:F28"/>
    <mergeCell ref="B58:D58"/>
    <mergeCell ref="A59:F59"/>
  </mergeCells>
  <phoneticPr fontId="11"/>
  <pageMargins left="0.70866141732283472" right="0.70866141732283472" top="0.55118110236220474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2536-4D89-4452-BCFF-AAA8FD453854}">
  <sheetPr>
    <tabColor rgb="FFFF0000"/>
  </sheetPr>
  <dimension ref="B1:J31"/>
  <sheetViews>
    <sheetView topLeftCell="A10" workbookViewId="0">
      <selection activeCell="B18" sqref="B18"/>
    </sheetView>
  </sheetViews>
  <sheetFormatPr defaultRowHeight="14.25"/>
  <cols>
    <col min="1" max="1" width="3" style="99" customWidth="1"/>
    <col min="2" max="6" width="9" style="99"/>
    <col min="7" max="7" width="10.125" style="99" customWidth="1"/>
    <col min="8" max="8" width="8.625" style="99" customWidth="1"/>
    <col min="9" max="9" width="9.75" style="99" customWidth="1"/>
    <col min="10" max="10" width="3.625" style="99" customWidth="1"/>
    <col min="11" max="16384" width="9" style="99"/>
  </cols>
  <sheetData>
    <row r="1" spans="2:10" ht="24.75" customHeight="1">
      <c r="I1" s="159" t="s">
        <v>115</v>
      </c>
      <c r="J1" s="238"/>
    </row>
    <row r="2" spans="2:10" ht="49.5" customHeight="1">
      <c r="B2" s="239" t="s">
        <v>152</v>
      </c>
      <c r="C2" s="235"/>
      <c r="D2" s="235"/>
      <c r="E2" s="235"/>
      <c r="F2" s="235"/>
      <c r="G2" s="235"/>
      <c r="H2" s="235"/>
      <c r="I2" s="235"/>
      <c r="J2" s="235"/>
    </row>
    <row r="5" spans="2:10">
      <c r="F5" s="240" t="s">
        <v>143</v>
      </c>
      <c r="G5" s="240"/>
      <c r="H5" s="240"/>
      <c r="I5" s="241"/>
      <c r="J5" s="241"/>
    </row>
    <row r="7" spans="2:10">
      <c r="B7" s="99" t="s">
        <v>93</v>
      </c>
    </row>
    <row r="9" spans="2:10" ht="28.5" customHeight="1">
      <c r="B9" s="99" t="s">
        <v>94</v>
      </c>
      <c r="G9" s="104" t="s">
        <v>0</v>
      </c>
      <c r="H9" s="242" t="s">
        <v>95</v>
      </c>
      <c r="I9" s="242"/>
      <c r="J9" s="242"/>
    </row>
    <row r="10" spans="2:10" ht="28.5" customHeight="1">
      <c r="G10" s="108" t="s">
        <v>106</v>
      </c>
      <c r="H10" s="234"/>
      <c r="I10" s="214"/>
      <c r="J10" s="106"/>
    </row>
    <row r="11" spans="2:10" ht="28.5" customHeight="1">
      <c r="G11" s="105" t="s">
        <v>2</v>
      </c>
      <c r="H11" s="234"/>
      <c r="I11" s="214"/>
      <c r="J11" s="106"/>
    </row>
    <row r="14" spans="2:10">
      <c r="B14" s="99" t="s">
        <v>96</v>
      </c>
    </row>
    <row r="17" spans="2:10" ht="27.95" customHeight="1" thickBot="1">
      <c r="B17" s="236" t="s">
        <v>153</v>
      </c>
      <c r="C17" s="236"/>
      <c r="D17" s="237"/>
      <c r="E17" s="224"/>
      <c r="F17" s="225"/>
      <c r="G17" s="99" t="s">
        <v>97</v>
      </c>
    </row>
    <row r="18" spans="2:10" ht="6.75" customHeight="1">
      <c r="B18" s="132"/>
      <c r="C18" s="132"/>
      <c r="D18" s="133"/>
      <c r="E18" s="134"/>
      <c r="F18"/>
    </row>
    <row r="19" spans="2:10" ht="12.75" customHeight="1">
      <c r="B19" s="228" t="s">
        <v>136</v>
      </c>
      <c r="C19" s="229"/>
      <c r="D19" s="229"/>
      <c r="E19" s="229"/>
      <c r="F19" s="229"/>
      <c r="G19" s="229"/>
      <c r="H19" s="229"/>
    </row>
    <row r="20" spans="2:10" ht="23.25" customHeight="1">
      <c r="B20" s="100"/>
      <c r="C20" s="100"/>
    </row>
    <row r="21" spans="2:10" ht="27.95" customHeight="1" thickBot="1">
      <c r="B21" s="235" t="s">
        <v>144</v>
      </c>
      <c r="C21" s="235"/>
      <c r="D21" s="151"/>
      <c r="E21" s="224"/>
      <c r="F21" s="225"/>
      <c r="G21" s="99" t="s">
        <v>97</v>
      </c>
      <c r="H21" s="107" t="s">
        <v>108</v>
      </c>
      <c r="I21" s="101"/>
      <c r="J21" s="102" t="s">
        <v>97</v>
      </c>
    </row>
    <row r="22" spans="2:10" ht="42" customHeight="1" thickBot="1">
      <c r="B22" s="100"/>
      <c r="C22" s="100"/>
    </row>
    <row r="23" spans="2:10" ht="134.25" customHeight="1" thickBot="1">
      <c r="B23" s="226" t="s">
        <v>98</v>
      </c>
      <c r="C23" s="227"/>
      <c r="D23" s="230"/>
      <c r="E23" s="231"/>
      <c r="F23" s="231"/>
      <c r="G23" s="231"/>
      <c r="H23" s="232"/>
      <c r="I23" s="232"/>
      <c r="J23" s="233"/>
    </row>
    <row r="24" spans="2:10" ht="25.5" customHeight="1">
      <c r="B24" s="216" t="s">
        <v>99</v>
      </c>
      <c r="C24" s="217"/>
      <c r="D24" s="218"/>
      <c r="E24" s="219"/>
      <c r="F24" s="218"/>
      <c r="G24" s="220"/>
      <c r="H24" s="221" t="s">
        <v>107</v>
      </c>
      <c r="I24" s="222"/>
      <c r="J24" s="223"/>
    </row>
    <row r="25" spans="2:10" ht="30.75" customHeight="1">
      <c r="B25" s="209" t="s">
        <v>100</v>
      </c>
      <c r="C25" s="209"/>
      <c r="D25" s="210"/>
      <c r="E25" s="211"/>
      <c r="F25" s="210"/>
      <c r="G25" s="212"/>
      <c r="H25" s="213"/>
      <c r="I25" s="214"/>
      <c r="J25" s="215"/>
    </row>
    <row r="29" spans="2:10">
      <c r="B29" s="99" t="s">
        <v>101</v>
      </c>
    </row>
    <row r="30" spans="2:10">
      <c r="B30" s="99" t="s">
        <v>146</v>
      </c>
    </row>
    <row r="31" spans="2:10">
      <c r="B31" s="99" t="s">
        <v>147</v>
      </c>
    </row>
  </sheetData>
  <mergeCells count="21">
    <mergeCell ref="F24:G24"/>
    <mergeCell ref="H10:I10"/>
    <mergeCell ref="D23:J23"/>
    <mergeCell ref="E17:F17"/>
    <mergeCell ref="B25:C25"/>
    <mergeCell ref="D25:E25"/>
    <mergeCell ref="F25:G25"/>
    <mergeCell ref="H25:J25"/>
    <mergeCell ref="B23:C23"/>
    <mergeCell ref="B21:D21"/>
    <mergeCell ref="B24:C24"/>
    <mergeCell ref="B19:H19"/>
    <mergeCell ref="H24:J24"/>
    <mergeCell ref="D24:E24"/>
    <mergeCell ref="H11:I11"/>
    <mergeCell ref="E21:F21"/>
    <mergeCell ref="I1:J1"/>
    <mergeCell ref="B2:J2"/>
    <mergeCell ref="F5:J5"/>
    <mergeCell ref="H9:J9"/>
    <mergeCell ref="B17:D17"/>
  </mergeCells>
  <phoneticPr fontId="2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A4C5-8D58-4B08-A6D2-DFBEE0A9453B}">
  <dimension ref="A1:G40"/>
  <sheetViews>
    <sheetView workbookViewId="0">
      <selection activeCell="K7" sqref="K7"/>
    </sheetView>
  </sheetViews>
  <sheetFormatPr defaultRowHeight="14.25"/>
  <cols>
    <col min="1" max="1" width="5.875" customWidth="1"/>
    <col min="2" max="3" width="4.625" customWidth="1"/>
    <col min="4" max="4" width="22.875" customWidth="1"/>
    <col min="5" max="7" width="14.625" customWidth="1"/>
  </cols>
  <sheetData>
    <row r="1" spans="1:7">
      <c r="G1" s="113" t="s">
        <v>114</v>
      </c>
    </row>
    <row r="2" spans="1:7" ht="25.5" customHeight="1">
      <c r="B2" s="247" t="s">
        <v>89</v>
      </c>
      <c r="C2" s="247"/>
      <c r="D2" s="247"/>
      <c r="E2" s="247"/>
      <c r="F2" s="247"/>
      <c r="G2" s="247"/>
    </row>
    <row r="3" spans="1:7" ht="11.25" customHeight="1">
      <c r="B3" s="130"/>
      <c r="C3" s="130"/>
      <c r="D3" s="130"/>
      <c r="E3" s="130"/>
      <c r="F3" s="130"/>
      <c r="G3" s="130"/>
    </row>
    <row r="4" spans="1:7" ht="24" customHeight="1">
      <c r="A4" t="s">
        <v>133</v>
      </c>
      <c r="F4" s="248" t="s">
        <v>134</v>
      </c>
      <c r="G4" s="149"/>
    </row>
    <row r="5" spans="1:7" ht="12.75" customHeight="1">
      <c r="A5" s="98"/>
      <c r="B5" s="98"/>
      <c r="C5" s="98"/>
      <c r="D5" s="98"/>
      <c r="E5" s="98"/>
      <c r="F5" s="98"/>
      <c r="G5" s="98"/>
    </row>
    <row r="6" spans="1:7" ht="27.75" customHeight="1">
      <c r="A6" s="95" t="s">
        <v>88</v>
      </c>
      <c r="B6" s="95" t="s">
        <v>86</v>
      </c>
      <c r="C6" s="95" t="s">
        <v>87</v>
      </c>
      <c r="D6" s="95" t="s">
        <v>82</v>
      </c>
      <c r="E6" s="95" t="s">
        <v>83</v>
      </c>
      <c r="F6" s="95" t="s">
        <v>84</v>
      </c>
      <c r="G6" s="95" t="s">
        <v>85</v>
      </c>
    </row>
    <row r="7" spans="1:7" ht="20.100000000000001" customHeight="1">
      <c r="A7" s="97"/>
      <c r="B7" s="96"/>
      <c r="C7" s="96"/>
      <c r="D7" s="96"/>
      <c r="E7" s="96"/>
      <c r="F7" s="96"/>
      <c r="G7" s="97"/>
    </row>
    <row r="8" spans="1:7" ht="20.100000000000001" customHeight="1">
      <c r="A8" s="97"/>
      <c r="B8" s="96"/>
      <c r="C8" s="96"/>
      <c r="D8" s="96"/>
      <c r="E8" s="96"/>
      <c r="F8" s="96"/>
      <c r="G8" s="97"/>
    </row>
    <row r="9" spans="1:7" ht="20.100000000000001" customHeight="1">
      <c r="A9" s="97"/>
      <c r="B9" s="96"/>
      <c r="C9" s="96"/>
      <c r="D9" s="96"/>
      <c r="E9" s="96"/>
      <c r="F9" s="96"/>
      <c r="G9" s="97"/>
    </row>
    <row r="10" spans="1:7" ht="20.100000000000001" customHeight="1">
      <c r="A10" s="97"/>
      <c r="B10" s="96"/>
      <c r="C10" s="96"/>
      <c r="D10" s="96"/>
      <c r="E10" s="96"/>
      <c r="F10" s="96"/>
      <c r="G10" s="97"/>
    </row>
    <row r="11" spans="1:7" ht="20.100000000000001" customHeight="1">
      <c r="A11" s="97"/>
      <c r="B11" s="96"/>
      <c r="C11" s="96"/>
      <c r="D11" s="96"/>
      <c r="E11" s="96"/>
      <c r="F11" s="96"/>
      <c r="G11" s="97"/>
    </row>
    <row r="12" spans="1:7" ht="20.100000000000001" customHeight="1">
      <c r="A12" s="97"/>
      <c r="B12" s="96"/>
      <c r="C12" s="96"/>
      <c r="D12" s="96"/>
      <c r="E12" s="96"/>
      <c r="F12" s="96"/>
      <c r="G12" s="97"/>
    </row>
    <row r="13" spans="1:7" ht="20.100000000000001" customHeight="1">
      <c r="A13" s="97"/>
      <c r="B13" s="96"/>
      <c r="C13" s="96"/>
      <c r="D13" s="96"/>
      <c r="E13" s="96"/>
      <c r="F13" s="96"/>
      <c r="G13" s="97"/>
    </row>
    <row r="14" spans="1:7" ht="20.100000000000001" customHeight="1">
      <c r="A14" s="97"/>
      <c r="B14" s="96"/>
      <c r="C14" s="96"/>
      <c r="D14" s="96"/>
      <c r="E14" s="96"/>
      <c r="F14" s="96"/>
      <c r="G14" s="97"/>
    </row>
    <row r="15" spans="1:7" ht="20.100000000000001" customHeight="1">
      <c r="A15" s="97"/>
      <c r="B15" s="96"/>
      <c r="C15" s="96"/>
      <c r="D15" s="96"/>
      <c r="E15" s="96"/>
      <c r="F15" s="96"/>
      <c r="G15" s="97"/>
    </row>
    <row r="16" spans="1:7" ht="20.100000000000001" customHeight="1">
      <c r="A16" s="97"/>
      <c r="B16" s="96"/>
      <c r="C16" s="96"/>
      <c r="D16" s="96"/>
      <c r="E16" s="96"/>
      <c r="F16" s="96"/>
      <c r="G16" s="97"/>
    </row>
    <row r="17" spans="1:7" ht="20.100000000000001" customHeight="1">
      <c r="A17" s="97"/>
      <c r="B17" s="96"/>
      <c r="C17" s="96"/>
      <c r="D17" s="96"/>
      <c r="E17" s="96"/>
      <c r="F17" s="96"/>
      <c r="G17" s="97"/>
    </row>
    <row r="18" spans="1:7" ht="20.100000000000001" customHeight="1">
      <c r="A18" s="97"/>
      <c r="B18" s="96"/>
      <c r="C18" s="96"/>
      <c r="D18" s="96"/>
      <c r="E18" s="96"/>
      <c r="F18" s="96"/>
      <c r="G18" s="97"/>
    </row>
    <row r="19" spans="1:7" ht="20.100000000000001" customHeight="1">
      <c r="A19" s="97"/>
      <c r="B19" s="96"/>
      <c r="C19" s="96"/>
      <c r="D19" s="96"/>
      <c r="E19" s="96"/>
      <c r="F19" s="96"/>
      <c r="G19" s="97"/>
    </row>
    <row r="20" spans="1:7" ht="20.100000000000001" customHeight="1">
      <c r="A20" s="97"/>
      <c r="B20" s="96"/>
      <c r="C20" s="96"/>
      <c r="D20" s="96"/>
      <c r="E20" s="96"/>
      <c r="F20" s="96"/>
      <c r="G20" s="97"/>
    </row>
    <row r="21" spans="1:7" ht="20.100000000000001" customHeight="1">
      <c r="A21" s="97"/>
      <c r="B21" s="96"/>
      <c r="C21" s="96"/>
      <c r="D21" s="96"/>
      <c r="E21" s="96"/>
      <c r="F21" s="96"/>
      <c r="G21" s="97"/>
    </row>
    <row r="22" spans="1:7" ht="20.100000000000001" customHeight="1">
      <c r="A22" s="97"/>
      <c r="B22" s="96"/>
      <c r="C22" s="96"/>
      <c r="D22" s="96"/>
      <c r="E22" s="96"/>
      <c r="F22" s="96"/>
      <c r="G22" s="97"/>
    </row>
    <row r="23" spans="1:7" ht="20.100000000000001" customHeight="1">
      <c r="A23" s="97"/>
      <c r="B23" s="96"/>
      <c r="C23" s="96"/>
      <c r="D23" s="96"/>
      <c r="E23" s="96"/>
      <c r="F23" s="96"/>
      <c r="G23" s="97"/>
    </row>
    <row r="24" spans="1:7" ht="20.100000000000001" customHeight="1">
      <c r="A24" s="97"/>
      <c r="B24" s="96"/>
      <c r="C24" s="96"/>
      <c r="D24" s="96"/>
      <c r="E24" s="96"/>
      <c r="F24" s="96"/>
      <c r="G24" s="97"/>
    </row>
    <row r="25" spans="1:7" ht="20.100000000000001" customHeight="1">
      <c r="A25" s="97"/>
      <c r="B25" s="96"/>
      <c r="C25" s="96"/>
      <c r="D25" s="96"/>
      <c r="E25" s="96"/>
      <c r="F25" s="96"/>
      <c r="G25" s="97"/>
    </row>
    <row r="26" spans="1:7" ht="20.100000000000001" customHeight="1">
      <c r="A26" s="97"/>
      <c r="B26" s="96"/>
      <c r="C26" s="96"/>
      <c r="D26" s="96"/>
      <c r="E26" s="96"/>
      <c r="F26" s="96"/>
      <c r="G26" s="97"/>
    </row>
    <row r="27" spans="1:7" ht="20.100000000000001" customHeight="1">
      <c r="A27" s="97"/>
      <c r="B27" s="96"/>
      <c r="C27" s="96"/>
      <c r="D27" s="96"/>
      <c r="E27" s="96"/>
      <c r="F27" s="96"/>
      <c r="G27" s="97"/>
    </row>
    <row r="28" spans="1:7" ht="20.100000000000001" customHeight="1">
      <c r="A28" s="97"/>
      <c r="B28" s="96"/>
      <c r="C28" s="96"/>
      <c r="D28" s="96"/>
      <c r="E28" s="96"/>
      <c r="F28" s="96"/>
      <c r="G28" s="97"/>
    </row>
    <row r="29" spans="1:7" ht="20.100000000000001" customHeight="1">
      <c r="A29" s="97"/>
      <c r="B29" s="96"/>
      <c r="C29" s="96"/>
      <c r="D29" s="96"/>
      <c r="E29" s="96"/>
      <c r="F29" s="96"/>
      <c r="G29" s="97"/>
    </row>
    <row r="30" spans="1:7" ht="20.100000000000001" customHeight="1">
      <c r="A30" s="97"/>
      <c r="B30" s="96"/>
      <c r="C30" s="96"/>
      <c r="D30" s="96"/>
      <c r="E30" s="96"/>
      <c r="F30" s="96"/>
      <c r="G30" s="97"/>
    </row>
    <row r="31" spans="1:7" ht="20.100000000000001" customHeight="1">
      <c r="A31" s="97"/>
      <c r="B31" s="96"/>
      <c r="C31" s="96"/>
      <c r="D31" s="96"/>
      <c r="E31" s="96"/>
      <c r="F31" s="96"/>
      <c r="G31" s="97"/>
    </row>
    <row r="32" spans="1:7" ht="20.100000000000001" customHeight="1">
      <c r="A32" s="97"/>
      <c r="B32" s="96"/>
      <c r="C32" s="96"/>
      <c r="D32" s="96"/>
      <c r="E32" s="96"/>
      <c r="F32" s="96"/>
      <c r="G32" s="97"/>
    </row>
    <row r="33" spans="1:7" ht="20.100000000000001" customHeight="1">
      <c r="A33" s="97"/>
      <c r="B33" s="96"/>
      <c r="C33" s="96"/>
      <c r="D33" s="96"/>
      <c r="E33" s="96"/>
      <c r="F33" s="96"/>
      <c r="G33" s="97"/>
    </row>
    <row r="34" spans="1:7" ht="20.100000000000001" customHeight="1">
      <c r="A34" s="97"/>
      <c r="B34" s="96"/>
      <c r="C34" s="96"/>
      <c r="D34" s="96"/>
      <c r="E34" s="96"/>
      <c r="F34" s="96"/>
      <c r="G34" s="97"/>
    </row>
    <row r="35" spans="1:7" ht="20.100000000000001" customHeight="1">
      <c r="A35" s="97"/>
      <c r="B35" s="96"/>
      <c r="C35" s="96"/>
      <c r="D35" s="96"/>
      <c r="E35" s="96"/>
      <c r="F35" s="96"/>
      <c r="G35" s="97"/>
    </row>
    <row r="36" spans="1:7" ht="20.100000000000001" customHeight="1">
      <c r="A36" s="97"/>
      <c r="B36" s="96"/>
      <c r="C36" s="96"/>
      <c r="D36" s="96"/>
      <c r="E36" s="96"/>
      <c r="F36" s="96"/>
      <c r="G36" s="97"/>
    </row>
    <row r="37" spans="1:7" ht="20.100000000000001" customHeight="1">
      <c r="A37" s="97"/>
      <c r="B37" s="96"/>
      <c r="C37" s="96"/>
      <c r="D37" s="96"/>
      <c r="E37" s="96"/>
      <c r="F37" s="96"/>
      <c r="G37" s="97"/>
    </row>
    <row r="38" spans="1:7" ht="20.100000000000001" customHeight="1">
      <c r="A38" s="97"/>
      <c r="B38" s="96"/>
      <c r="C38" s="96"/>
      <c r="D38" s="96"/>
      <c r="E38" s="96"/>
      <c r="F38" s="96"/>
      <c r="G38" s="97"/>
    </row>
    <row r="39" spans="1:7" ht="20.100000000000001" customHeight="1">
      <c r="A39" s="97"/>
      <c r="B39" s="96"/>
      <c r="C39" s="96"/>
      <c r="D39" s="96"/>
      <c r="E39" s="96"/>
      <c r="F39" s="96"/>
      <c r="G39" s="97"/>
    </row>
    <row r="40" spans="1:7">
      <c r="B40" s="94"/>
      <c r="C40" s="94"/>
      <c r="D40" s="94"/>
      <c r="E40" s="94"/>
      <c r="F40" s="94"/>
      <c r="G40" s="94"/>
    </row>
  </sheetData>
  <mergeCells count="2">
    <mergeCell ref="B2:G2"/>
    <mergeCell ref="F4:G4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決算書</vt:lpstr>
      <vt:lpstr>決算内訳書</vt:lpstr>
      <vt:lpstr>繰越理由書</vt:lpstr>
      <vt:lpstr>参考①積立出納帳</vt:lpstr>
      <vt:lpstr>決算書 (手書き)</vt:lpstr>
      <vt:lpstr>決算内訳書(手書き)</vt:lpstr>
      <vt:lpstr>繰越理由書(手書き)</vt:lpstr>
      <vt:lpstr>参考①積立出納帳(手書き)</vt:lpstr>
      <vt:lpstr>決算書!Print_Area</vt:lpstr>
      <vt:lpstr>'決算書 (手書き)'!Print_Area</vt:lpstr>
      <vt:lpstr>決算内訳書!Print_Area</vt:lpstr>
      <vt:lpstr>参考①積立出納帳!Print_Area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NB50U</dc:creator>
  <cp:lastModifiedBy>協会 体育</cp:lastModifiedBy>
  <cp:lastPrinted>2025-02-26T06:12:20Z</cp:lastPrinted>
  <dcterms:created xsi:type="dcterms:W3CDTF">2009-06-11T04:41:45Z</dcterms:created>
  <dcterms:modified xsi:type="dcterms:W3CDTF">2026-03-02T04:16:36Z</dcterms:modified>
</cp:coreProperties>
</file>